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95" windowWidth="14055" windowHeight="5070" firstSheet="2" activeTab="4"/>
  </bookViews>
  <sheets>
    <sheet name="Прогноз сбыта и цен" sheetId="1" r:id="rId1"/>
    <sheet name="Админ. и управл. затр + ост.усл" sheetId="2" r:id="rId2"/>
    <sheet name="Требования для произв. продукци" sheetId="3" r:id="rId3"/>
    <sheet name="Начальный баланс предприятия" sheetId="4" r:id="rId4"/>
    <sheet name="Бюджеты" sheetId="5" r:id="rId5"/>
  </sheets>
  <definedNames/>
  <calcPr fullCalcOnLoad="1"/>
</workbook>
</file>

<file path=xl/sharedStrings.xml><?xml version="1.0" encoding="utf-8"?>
<sst xmlns="http://schemas.openxmlformats.org/spreadsheetml/2006/main" count="315" uniqueCount="190">
  <si>
    <t>Прогноз сбыта и цен</t>
  </si>
  <si>
    <t>Квартал 1</t>
  </si>
  <si>
    <t>Квартал 2</t>
  </si>
  <si>
    <t>Квартал 3</t>
  </si>
  <si>
    <t>Квартал 4</t>
  </si>
  <si>
    <t>Серверы</t>
  </si>
  <si>
    <t>Ожидаемый объем продаж, шт</t>
  </si>
  <si>
    <t>Ожидаемая цена 1 сервера, (у.е.)</t>
  </si>
  <si>
    <t>Персональные компьютеры</t>
  </si>
  <si>
    <t>Ожидаемая цена ПК, (у.е.)</t>
  </si>
  <si>
    <t>Доля оплаты деньгами в данном квартале составляет</t>
  </si>
  <si>
    <t>от объема выручки, оставшиеся</t>
  </si>
  <si>
    <t>оплачиваются в следующем квартале.</t>
  </si>
  <si>
    <t>Планируемый остаток запасов готовой продукции на конец планового периода (квартала) составляет</t>
  </si>
  <si>
    <t>от объема продаж будущего периода</t>
  </si>
  <si>
    <t>Запасы готовой продукции на конец года планируются в объеме:</t>
  </si>
  <si>
    <t>серверы,</t>
  </si>
  <si>
    <t>ПК</t>
  </si>
  <si>
    <t>Активы:</t>
  </si>
  <si>
    <t>Оборотные активы:</t>
  </si>
  <si>
    <t>Денежные средства</t>
  </si>
  <si>
    <t>Счета дебиторов</t>
  </si>
  <si>
    <t>Запасы комплектующих</t>
  </si>
  <si>
    <t>комплектов для сервера (общая стоимость 300000),</t>
  </si>
  <si>
    <t>комплектов для ПК (общая стоимость 400000)</t>
  </si>
  <si>
    <t>Запасы готовой продукции</t>
  </si>
  <si>
    <t>сервера (общая стоимость 375000),</t>
  </si>
  <si>
    <t>ПК (общая стоимость 600000)</t>
  </si>
  <si>
    <t>Всего оборотные активы</t>
  </si>
  <si>
    <t>Основные средства</t>
  </si>
  <si>
    <t>Земля</t>
  </si>
  <si>
    <t>Сооружения и оборудование</t>
  </si>
  <si>
    <t>Накопленная амортизация</t>
  </si>
  <si>
    <t>Сооружения и оборудования нетто</t>
  </si>
  <si>
    <t>Итого активы</t>
  </si>
  <si>
    <t>Обязательства:</t>
  </si>
  <si>
    <t>Текущие обязательства</t>
  </si>
  <si>
    <t>Счета к оплате</t>
  </si>
  <si>
    <t>Акционерный капитал:</t>
  </si>
  <si>
    <t>Обыкновенные акции, без номинала</t>
  </si>
  <si>
    <t>Нераспределенная прибыль</t>
  </si>
  <si>
    <t>Всего акционерный капитал</t>
  </si>
  <si>
    <t>Итого обязательства и капитал</t>
  </si>
  <si>
    <t>Проверка баланса</t>
  </si>
  <si>
    <t>OK</t>
  </si>
  <si>
    <t>Реклама</t>
  </si>
  <si>
    <t>Зарплата управляющих</t>
  </si>
  <si>
    <t>Страховка</t>
  </si>
  <si>
    <t>Налог на недвижимость</t>
  </si>
  <si>
    <t>Накладные издержки представлены переменной и постоянной частями в отдельности.</t>
  </si>
  <si>
    <t>Планирование переменных издержек производится исходя из норматива</t>
  </si>
  <si>
    <t>у.е. на</t>
  </si>
  <si>
    <t>час работы основного персонала.</t>
  </si>
  <si>
    <t>Постоянные накладные издержки оценены на уровне</t>
  </si>
  <si>
    <t>у.е. за квартал, причем из них на амортизацию приходится</t>
  </si>
  <si>
    <t>у.е.</t>
  </si>
  <si>
    <t>Величина затрат на реализацию и управление также планируется в виде двух частей – переменной и постоянной.</t>
  </si>
  <si>
    <t>Норматив переменной части составляет</t>
  </si>
  <si>
    <t>у.е. на единицу проданного товара.</t>
  </si>
  <si>
    <t>Предприятие планирует закупку оборудования на сумму</t>
  </si>
  <si>
    <t>у.е. в первом квартале и</t>
  </si>
  <si>
    <t>у.е. – во втором квартале</t>
  </si>
  <si>
    <t>Планируемая к выплате сумма дивидендов составляет</t>
  </si>
  <si>
    <t>в год, равномерно распределенные по кварталам. Предприятие имеет возможность</t>
  </si>
  <si>
    <t>брать банковскую ссуду под</t>
  </si>
  <si>
    <t>годовых. Причем выплата процентов производится одновременно с частичным погашением основной суммы</t>
  </si>
  <si>
    <t>долга при начислении процента только на погашаемую часть ссуды</t>
  </si>
  <si>
    <t>Дополнительно примем, что ставка налога на прибыль составляет</t>
  </si>
  <si>
    <t>Требуемый объем комплектующих на единицу продукции:</t>
  </si>
  <si>
    <t>к-т на сервер; стоимость комплекта –</t>
  </si>
  <si>
    <t>у.е.</t>
  </si>
  <si>
    <t>к-т на ПК; стоимость комплекта -</t>
  </si>
  <si>
    <t>Оценка необходимых запасов комплектующих на конец года составляет:</t>
  </si>
  <si>
    <t>комплектов для серверов;</t>
  </si>
  <si>
    <t>комплектов для ПК.</t>
  </si>
  <si>
    <t>Оплата поставщикам за комплектующие производится на следующих условиях:</t>
  </si>
  <si>
    <t>доля оплаты за комплектующие, приобретенные в конкретном квартале, составляет</t>
  </si>
  <si>
    <t>от стоимости приобретенных комплектующих.</t>
  </si>
  <si>
    <t>На оставшиеся</t>
  </si>
  <si>
    <t>комплектющих поставщик предоставляет отсрочку платежа, которая должна быть погашена в следующем квартале.</t>
  </si>
  <si>
    <t>Оплата прямого труда производится на следующих условиях: затраты труда основного персонала на единицу продукции составляют</t>
  </si>
  <si>
    <t>часа на сервер,</t>
  </si>
  <si>
    <t>часа на ПК . Стоимость одного часа вместе с начислениями составляет</t>
  </si>
  <si>
    <t>у.е.</t>
  </si>
  <si>
    <t>Бюджет продаж предприятия и график поступления денег (у.е.)</t>
  </si>
  <si>
    <t>За год</t>
  </si>
  <si>
    <t>Ожидаемый объем (шт.)</t>
  </si>
  <si>
    <t>Ожидаемая цена единицы продукции</t>
  </si>
  <si>
    <t>Выручка за реализованную продукцию</t>
  </si>
  <si>
    <t>График поступления денежных средств</t>
  </si>
  <si>
    <t>Счета дебиторов на начало года</t>
  </si>
  <si>
    <t>Приток денег от продаж 1 кв.</t>
  </si>
  <si>
    <t>Приток денег от продаж 2 кв.</t>
  </si>
  <si>
    <t>Приток денег от продаж 3 кв.</t>
  </si>
  <si>
    <t>Приток денег от продаж 4 кв.</t>
  </si>
  <si>
    <t>Итого поступление денег</t>
  </si>
  <si>
    <t>План производства продукции</t>
  </si>
  <si>
    <t>Ожидаемый объем продаж (шт.)</t>
  </si>
  <si>
    <t>Запасы на конец квартала (шт.)</t>
  </si>
  <si>
    <t>Требуемый объем продукции (шт.)</t>
  </si>
  <si>
    <t>Минус запасы на начало периода (шт.)</t>
  </si>
  <si>
    <t>Объем производства продукции (шт.)</t>
  </si>
  <si>
    <t>Бюджет затрат на комплектующие с графиком выплат</t>
  </si>
  <si>
    <t>Требуемый объем комплектующих на 1 сервер</t>
  </si>
  <si>
    <t>Требуемый объем комплектующих за период</t>
  </si>
  <si>
    <t>Запасы комплектующих конец периода, шт</t>
  </si>
  <si>
    <t>Общая потребность в комплектующих, шт</t>
  </si>
  <si>
    <t>Запасы комплектующих на начало периода, шт</t>
  </si>
  <si>
    <t>Закупки комплектующих, шт</t>
  </si>
  <si>
    <t>Стоимость одного комплекта, у.е.</t>
  </si>
  <si>
    <t>Стоимость закупок комплектующих (у.е.)</t>
  </si>
  <si>
    <t>Будем считать, что требуемые запасы</t>
  </si>
  <si>
    <t>Требуемый объем комплектующих на 1 ПК</t>
  </si>
  <si>
    <t>комплектующих на конец периода составляют</t>
  </si>
  <si>
    <t>от требуемого объема</t>
  </si>
  <si>
    <t>комплектующих в следующем периоде</t>
  </si>
  <si>
    <t>Итоговая стоимость закупок комплектующих</t>
  </si>
  <si>
    <t>График денежных выплат</t>
  </si>
  <si>
    <t>Счета кредиторов на начало года (у.е.)</t>
  </si>
  <si>
    <t>Оплата за материалы 1 квартала (у.е.)</t>
  </si>
  <si>
    <t>Оплата за материалы 2 квартала (у.е.)</t>
  </si>
  <si>
    <t>Оплата за материалы 3 квартала (у.е.)</t>
  </si>
  <si>
    <t>Оплата за материалы 4 квартала (у.е.)</t>
  </si>
  <si>
    <t>Платежи всего (у.е.)</t>
  </si>
  <si>
    <t>Бюджет затрат на оплату труда основного персонала</t>
  </si>
  <si>
    <t>Затраты труда основного персонала, час</t>
  </si>
  <si>
    <t>Итого затраты труда основного персонала, час</t>
  </si>
  <si>
    <t>Стоимость одного часа, у.е.</t>
  </si>
  <si>
    <t>Оплата основного персонала,</t>
  </si>
  <si>
    <t>Итого оплата основного персонала</t>
  </si>
  <si>
    <t>Бюджет производственных накладных издержек</t>
  </si>
  <si>
    <t>Норматив переменных накладных затрат</t>
  </si>
  <si>
    <t>Переменные накладные затраты</t>
  </si>
  <si>
    <t>Постоянные накладные затраты</t>
  </si>
  <si>
    <t>Итого накладных затрат</t>
  </si>
  <si>
    <t>Амортизация</t>
  </si>
  <si>
    <t>Оплата накладных затрат</t>
  </si>
  <si>
    <t>Бюджет себестоимости</t>
  </si>
  <si>
    <t>Затраты на единицу продукции</t>
  </si>
  <si>
    <t>Количество</t>
  </si>
  <si>
    <t>Затраты</t>
  </si>
  <si>
    <t>Всего</t>
  </si>
  <si>
    <t>Комплектующие</t>
  </si>
  <si>
    <t>Затраты прямого труда</t>
  </si>
  <si>
    <t>Накладные затраты</t>
  </si>
  <si>
    <t>Себестоимость единицы продукции</t>
  </si>
  <si>
    <t>Бюджет административных и маркетинговых издержек</t>
  </si>
  <si>
    <t>Переменные на единицу продукции, у.е.</t>
  </si>
  <si>
    <t>Планируемые переменные затраты, у.е.</t>
  </si>
  <si>
    <t>Планируемые постоянные затраты</t>
  </si>
  <si>
    <t>Реклама, у.е.</t>
  </si>
  <si>
    <t>Зарплата управляющих, у.е.</t>
  </si>
  <si>
    <t>Страховка, у.е.</t>
  </si>
  <si>
    <t>Налог на недвижимость, у.е.</t>
  </si>
  <si>
    <t>Итого постоянных затрат, у.е.</t>
  </si>
  <si>
    <t>Всего планируемых затрат, у.е.</t>
  </si>
  <si>
    <t>Плановый отчет о прибыли (без дополнительного финансирования)</t>
  </si>
  <si>
    <t>Выручка от реализации продукции</t>
  </si>
  <si>
    <t>Себестоимость реализованной продукции</t>
  </si>
  <si>
    <t>Валовая прибыль</t>
  </si>
  <si>
    <t>Общие и маркетинговые затраты</t>
  </si>
  <si>
    <t>Прибыль до процентов и налога на прибыль</t>
  </si>
  <si>
    <t>Проценты на кредит</t>
  </si>
  <si>
    <t>Прибыль до выплаты налогов</t>
  </si>
  <si>
    <t>Налог на прибыль</t>
  </si>
  <si>
    <t>Чистая прибыль</t>
  </si>
  <si>
    <t>Бюджет денежных средств (без дополнительного финансирования)</t>
  </si>
  <si>
    <t>Денежные средств на начало периода</t>
  </si>
  <si>
    <t>Поступление денежных средств от потребителей</t>
  </si>
  <si>
    <t>Денежные средства в распоряжении</t>
  </si>
  <si>
    <t>Расходование денежных средств</t>
  </si>
  <si>
    <t>на основные материалы</t>
  </si>
  <si>
    <t>на оплату труда основного персонала</t>
  </si>
  <si>
    <t>производственные и накладные затраты</t>
  </si>
  <si>
    <t>затраты на сбыт и управление</t>
  </si>
  <si>
    <t>налог на прибыль</t>
  </si>
  <si>
    <t>покупка оборудования</t>
  </si>
  <si>
    <t>дивиденды</t>
  </si>
  <si>
    <t>Всего денежных выплат</t>
  </si>
  <si>
    <t>Избыток (дефицит) денег</t>
  </si>
  <si>
    <t>Плановый отчет о прибыли (окончательный вариант)</t>
  </si>
  <si>
    <t>Бюджет денежных средств окончательный вариант</t>
  </si>
  <si>
    <t>Кредит</t>
  </si>
  <si>
    <t>Баланс предприятия на начало и конец планового периода</t>
  </si>
  <si>
    <t>1 января</t>
  </si>
  <si>
    <t>31 декабря</t>
  </si>
  <si>
    <t>Запасы коплектующих</t>
  </si>
  <si>
    <t>Обыкновенные акции,</t>
  </si>
  <si>
    <t>Ok</t>
  </si>
  <si>
    <t>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</si>
</sst>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;\-#,##0.00"/>
    <numFmt numFmtId="165" formatCode="#,##0.00\ \ ;\-#,##0.00"/>
    <numFmt numFmtId="166" formatCode="#,##0.00_ ;\-#,##0.00\ 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i/>
      <sz val="10"/>
      <color indexed="63"/>
      <name val="Times New Roman"/>
      <family val="0"/>
    </font>
    <font>
      <sz val="11"/>
      <color indexed="8"/>
      <name val="Arial"/>
      <family val="0"/>
    </font>
    <font>
      <sz val="10"/>
      <color indexed="63"/>
      <name val="Times New Roman"/>
      <family val="0"/>
    </font>
    <font>
      <sz val="11"/>
      <color indexed="63"/>
      <name val="Arial"/>
      <family val="0"/>
    </font>
    <font>
      <i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7">
    <xf numFmtId="0" fontId="0" fillId="0" borderId="0" xfId="0" applyAlignment="1">
      <alignment wrapText="1"/>
    </xf>
    <xf numFmtId="0" fontId="2" fillId="5" borderId="10" xfId="0" applyFont="1" applyFill="1" applyBorder="1" applyAlignment="1">
      <alignment vertical="center" wrapText="1"/>
    </xf>
    <xf numFmtId="9" fontId="1" fillId="0" borderId="0" xfId="0" applyNumberFormat="1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/>
    </xf>
    <xf numFmtId="164" fontId="4" fillId="1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4" fillId="0" borderId="10" xfId="0" applyNumberFormat="1" applyFont="1" applyBorder="1" applyAlignment="1">
      <alignment vertical="center" wrapText="1"/>
    </xf>
    <xf numFmtId="164" fontId="4" fillId="5" borderId="10" xfId="0" applyNumberFormat="1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4" fillId="1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165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9" fontId="3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wrapText="1"/>
    </xf>
    <xf numFmtId="0" fontId="4" fillId="4" borderId="10" xfId="0" applyFont="1" applyFill="1" applyBorder="1" applyAlignment="1">
      <alignment vertical="center" wrapText="1"/>
    </xf>
    <xf numFmtId="165" fontId="1" fillId="0" borderId="0" xfId="0" applyNumberFormat="1" applyFont="1" applyAlignment="1">
      <alignment/>
    </xf>
    <xf numFmtId="3" fontId="7" fillId="0" borderId="14" xfId="0" applyNumberFormat="1" applyFont="1" applyBorder="1" applyAlignment="1">
      <alignment horizontal="right" wrapText="1"/>
    </xf>
    <xf numFmtId="0" fontId="7" fillId="22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165" fontId="4" fillId="4" borderId="10" xfId="0" applyNumberFormat="1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horizontal="right" wrapText="1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wrapText="1"/>
    </xf>
    <xf numFmtId="165" fontId="4" fillId="24" borderId="10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164" fontId="4" fillId="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9" fillId="0" borderId="10" xfId="0" applyFont="1" applyBorder="1" applyAlignment="1">
      <alignment wrapText="1"/>
    </xf>
    <xf numFmtId="165" fontId="4" fillId="22" borderId="10" xfId="0" applyNumberFormat="1" applyFont="1" applyFill="1" applyBorder="1" applyAlignment="1">
      <alignment vertical="center" wrapText="1"/>
    </xf>
    <xf numFmtId="164" fontId="1" fillId="5" borderId="10" xfId="0" applyNumberFormat="1" applyFont="1" applyFill="1" applyBorder="1" applyAlignment="1">
      <alignment vertical="center"/>
    </xf>
    <xf numFmtId="0" fontId="7" fillId="0" borderId="16" xfId="0" applyFont="1" applyBorder="1" applyAlignment="1">
      <alignment wrapText="1"/>
    </xf>
    <xf numFmtId="0" fontId="5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10" fillId="0" borderId="10" xfId="0" applyFont="1" applyBorder="1" applyAlignment="1">
      <alignment vertical="center"/>
    </xf>
    <xf numFmtId="0" fontId="7" fillId="24" borderId="1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9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wrapText="1"/>
    </xf>
    <xf numFmtId="0" fontId="4" fillId="5" borderId="10" xfId="0" applyFont="1" applyFill="1" applyBorder="1" applyAlignment="1">
      <alignment vertical="center" wrapText="1"/>
    </xf>
    <xf numFmtId="165" fontId="4" fillId="4" borderId="10" xfId="0" applyNumberFormat="1" applyFont="1" applyFill="1" applyBorder="1" applyAlignment="1">
      <alignment vertical="center" wrapText="1"/>
    </xf>
    <xf numFmtId="165" fontId="4" fillId="24" borderId="10" xfId="0" applyNumberFormat="1" applyFont="1" applyFill="1" applyBorder="1" applyAlignment="1">
      <alignment vertical="center" wrapText="1"/>
    </xf>
    <xf numFmtId="0" fontId="4" fillId="4" borderId="10" xfId="0" applyNumberFormat="1" applyFont="1" applyFill="1" applyBorder="1" applyAlignment="1">
      <alignment vertical="center" wrapText="1"/>
    </xf>
    <xf numFmtId="165" fontId="4" fillId="10" borderId="10" xfId="0" applyNumberFormat="1" applyFont="1" applyFill="1" applyBorder="1" applyAlignment="1">
      <alignment vertical="center" wrapText="1"/>
    </xf>
    <xf numFmtId="165" fontId="4" fillId="25" borderId="10" xfId="0" applyNumberFormat="1" applyFont="1" applyFill="1" applyBorder="1" applyAlignment="1">
      <alignment vertical="center" wrapText="1"/>
    </xf>
    <xf numFmtId="165" fontId="4" fillId="25" borderId="18" xfId="0" applyNumberFormat="1" applyFont="1" applyFill="1" applyBorder="1" applyAlignment="1">
      <alignment vertical="center" wrapText="1"/>
    </xf>
    <xf numFmtId="165" fontId="4" fillId="4" borderId="10" xfId="0" applyNumberFormat="1" applyFont="1" applyFill="1" applyBorder="1" applyAlignment="1">
      <alignment vertical="center" wrapText="1"/>
    </xf>
    <xf numFmtId="166" fontId="0" fillId="0" borderId="11" xfId="0" applyNumberFormat="1" applyBorder="1" applyAlignment="1">
      <alignment wrapText="1"/>
    </xf>
    <xf numFmtId="164" fontId="4" fillId="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wrapText="1"/>
    </xf>
    <xf numFmtId="0" fontId="2" fillId="5" borderId="10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2" fillId="22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IV1"/>
    </sheetView>
  </sheetViews>
  <sheetFormatPr defaultColWidth="9.140625" defaultRowHeight="15" customHeight="1"/>
  <cols>
    <col min="1" max="1" width="29.421875" style="0" customWidth="1"/>
    <col min="7" max="7" width="9.140625" style="0" customWidth="1"/>
  </cols>
  <sheetData>
    <row r="1" spans="1:6" ht="26.25" customHeight="1">
      <c r="A1" s="5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9"/>
    </row>
    <row r="2" spans="1:6" ht="12.75">
      <c r="A2" s="30" t="s">
        <v>5</v>
      </c>
      <c r="B2" s="30"/>
      <c r="C2" s="30"/>
      <c r="D2" s="30"/>
      <c r="E2" s="30"/>
      <c r="F2" s="39"/>
    </row>
    <row r="3" spans="1:6" ht="12.75">
      <c r="A3" s="30" t="s">
        <v>6</v>
      </c>
      <c r="B3" s="30">
        <v>2100</v>
      </c>
      <c r="C3" s="30">
        <v>2250</v>
      </c>
      <c r="D3" s="30">
        <v>2300</v>
      </c>
      <c r="E3" s="30">
        <v>2400</v>
      </c>
      <c r="F3" s="39"/>
    </row>
    <row r="4" spans="1:6" ht="15.75" customHeight="1">
      <c r="A4" s="30" t="s">
        <v>7</v>
      </c>
      <c r="B4" s="30">
        <v>3600</v>
      </c>
      <c r="C4" s="30">
        <v>3600</v>
      </c>
      <c r="D4" s="30">
        <v>3600</v>
      </c>
      <c r="E4" s="30">
        <v>3600</v>
      </c>
      <c r="F4" s="39"/>
    </row>
    <row r="5" spans="1:6" ht="12.75">
      <c r="A5" s="30" t="s">
        <v>8</v>
      </c>
      <c r="B5" s="30">
        <v>16000</v>
      </c>
      <c r="C5" s="30">
        <v>16500</v>
      </c>
      <c r="D5" s="30">
        <v>16800</v>
      </c>
      <c r="E5" s="30">
        <v>17000</v>
      </c>
      <c r="F5" s="39"/>
    </row>
    <row r="6" spans="1:6" ht="12.75">
      <c r="A6" s="30" t="s">
        <v>6</v>
      </c>
      <c r="B6" s="30">
        <v>15000</v>
      </c>
      <c r="C6" s="30">
        <v>17000</v>
      </c>
      <c r="D6" s="30">
        <v>16000</v>
      </c>
      <c r="E6" s="30">
        <v>17000</v>
      </c>
      <c r="F6" s="39"/>
    </row>
    <row r="7" spans="1:6" ht="12.75">
      <c r="A7" s="30" t="s">
        <v>9</v>
      </c>
      <c r="B7" s="30">
        <v>800</v>
      </c>
      <c r="C7" s="30">
        <v>800</v>
      </c>
      <c r="D7" s="30">
        <v>800</v>
      </c>
      <c r="E7" s="30">
        <v>800</v>
      </c>
      <c r="F7" s="39"/>
    </row>
    <row r="8" spans="1:5" ht="12.75">
      <c r="A8" s="3"/>
      <c r="B8" s="3"/>
      <c r="C8" s="3"/>
      <c r="D8" s="3"/>
      <c r="E8" s="3"/>
    </row>
    <row r="9" spans="1:9" ht="14.25">
      <c r="A9" s="63" t="s">
        <v>10</v>
      </c>
      <c r="B9" s="62"/>
      <c r="C9" s="62"/>
      <c r="D9" s="17">
        <v>0.8</v>
      </c>
      <c r="E9" s="64" t="s">
        <v>11</v>
      </c>
      <c r="F9" s="62"/>
      <c r="G9" s="62"/>
      <c r="H9" s="62"/>
      <c r="I9" s="49">
        <f>(100/100)-D9</f>
        <v>0.19999999999999996</v>
      </c>
    </row>
    <row r="10" spans="1:2" ht="14.25">
      <c r="A10" s="64" t="s">
        <v>12</v>
      </c>
      <c r="B10" s="62"/>
    </row>
    <row r="11" spans="1:10" ht="14.25">
      <c r="A11" s="64" t="s">
        <v>13</v>
      </c>
      <c r="B11" s="62"/>
      <c r="C11" s="62"/>
      <c r="D11" s="62"/>
      <c r="E11" s="62"/>
      <c r="F11" s="62"/>
      <c r="G11" s="62"/>
      <c r="H11" s="62"/>
      <c r="I11" s="62"/>
      <c r="J11" s="49">
        <v>0.2</v>
      </c>
    </row>
    <row r="12" spans="1:2" ht="14.25">
      <c r="A12" s="64" t="s">
        <v>14</v>
      </c>
      <c r="B12" s="62"/>
    </row>
    <row r="13" spans="1:9" ht="14.25">
      <c r="A13" s="61" t="s">
        <v>15</v>
      </c>
      <c r="B13" s="62"/>
      <c r="C13" s="62"/>
      <c r="D13" s="62"/>
      <c r="E13" s="62"/>
      <c r="F13" s="8">
        <v>150</v>
      </c>
      <c r="G13" s="5" t="s">
        <v>16</v>
      </c>
      <c r="H13" s="8">
        <v>500</v>
      </c>
      <c r="I13" s="5" t="s">
        <v>17</v>
      </c>
    </row>
  </sheetData>
  <sheetProtection/>
  <mergeCells count="6">
    <mergeCell ref="A13:E13"/>
    <mergeCell ref="A9:C9"/>
    <mergeCell ref="E9:H9"/>
    <mergeCell ref="A10:B10"/>
    <mergeCell ref="A11:I11"/>
    <mergeCell ref="A12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7">
      <selection activeCell="A1" sqref="A1"/>
    </sheetView>
  </sheetViews>
  <sheetFormatPr defaultColWidth="9.140625" defaultRowHeight="15" customHeight="1"/>
  <cols>
    <col min="1" max="1" width="23.00390625" style="0" customWidth="1"/>
  </cols>
  <sheetData>
    <row r="1" spans="1:6" ht="26.25" customHeight="1">
      <c r="A1" s="30"/>
      <c r="B1" s="30" t="s">
        <v>1</v>
      </c>
      <c r="C1" s="30" t="s">
        <v>2</v>
      </c>
      <c r="D1" s="30" t="s">
        <v>3</v>
      </c>
      <c r="E1" s="30" t="s">
        <v>4</v>
      </c>
      <c r="F1" s="39"/>
    </row>
    <row r="2" spans="1:6" ht="12.75">
      <c r="A2" s="30" t="s">
        <v>45</v>
      </c>
      <c r="B2" s="30">
        <v>30000</v>
      </c>
      <c r="C2" s="30">
        <v>30000</v>
      </c>
      <c r="D2" s="30">
        <v>30000</v>
      </c>
      <c r="E2" s="30">
        <v>30000</v>
      </c>
      <c r="F2" s="39"/>
    </row>
    <row r="3" spans="1:6" ht="12.75">
      <c r="A3" s="30" t="s">
        <v>46</v>
      </c>
      <c r="B3" s="30">
        <v>15000</v>
      </c>
      <c r="C3" s="30">
        <v>15000</v>
      </c>
      <c r="D3" s="30">
        <v>15000</v>
      </c>
      <c r="E3" s="30">
        <v>15000</v>
      </c>
      <c r="F3" s="39"/>
    </row>
    <row r="4" spans="1:6" ht="12.75">
      <c r="A4" s="30" t="s">
        <v>47</v>
      </c>
      <c r="B4" s="30"/>
      <c r="C4" s="30">
        <v>31900</v>
      </c>
      <c r="D4" s="30">
        <v>37750</v>
      </c>
      <c r="E4" s="30"/>
      <c r="F4" s="39"/>
    </row>
    <row r="5" spans="1:6" ht="12.75">
      <c r="A5" s="30" t="s">
        <v>48</v>
      </c>
      <c r="B5" s="30"/>
      <c r="C5" s="30"/>
      <c r="D5" s="30"/>
      <c r="E5" s="30">
        <v>18150</v>
      </c>
      <c r="F5" s="39"/>
    </row>
    <row r="6" spans="1:5" ht="12.75">
      <c r="A6" s="3"/>
      <c r="B6" s="3"/>
      <c r="C6" s="3"/>
      <c r="D6" s="3"/>
      <c r="E6" s="3"/>
    </row>
    <row r="8" ht="14.25">
      <c r="A8" s="44" t="s">
        <v>49</v>
      </c>
    </row>
    <row r="9" spans="1:11" ht="15">
      <c r="A9" s="44" t="s">
        <v>50</v>
      </c>
      <c r="H9" s="9">
        <v>3</v>
      </c>
      <c r="I9" s="44" t="s">
        <v>51</v>
      </c>
      <c r="J9" s="9">
        <v>1</v>
      </c>
      <c r="K9" s="44" t="s">
        <v>52</v>
      </c>
    </row>
    <row r="11" spans="1:15" ht="14.25">
      <c r="A11" s="44" t="s">
        <v>53</v>
      </c>
      <c r="F11" s="7">
        <v>250000</v>
      </c>
      <c r="G11" s="65" t="s">
        <v>54</v>
      </c>
      <c r="H11" s="62"/>
      <c r="I11" s="62"/>
      <c r="J11" s="62"/>
      <c r="K11" s="62"/>
      <c r="L11" s="62"/>
      <c r="M11" s="62"/>
      <c r="N11" s="7">
        <v>80000</v>
      </c>
      <c r="O11" s="44" t="s">
        <v>55</v>
      </c>
    </row>
    <row r="13" ht="14.25">
      <c r="A13" s="44" t="s">
        <v>56</v>
      </c>
    </row>
    <row r="14" spans="1:5" ht="15">
      <c r="A14" s="44" t="s">
        <v>57</v>
      </c>
      <c r="D14" s="9">
        <v>10</v>
      </c>
      <c r="E14" s="44" t="s">
        <v>58</v>
      </c>
    </row>
    <row r="16" spans="1:11" ht="14.25">
      <c r="A16" s="44" t="s">
        <v>59</v>
      </c>
      <c r="F16" s="7">
        <v>50000</v>
      </c>
      <c r="G16" s="44" t="s">
        <v>60</v>
      </c>
      <c r="J16" s="7">
        <v>60000</v>
      </c>
      <c r="K16" s="44" t="s">
        <v>61</v>
      </c>
    </row>
    <row r="18" spans="1:7" ht="14.25">
      <c r="A18" s="44" t="s">
        <v>62</v>
      </c>
      <c r="F18" s="44">
        <v>500000</v>
      </c>
      <c r="G18" s="44" t="s">
        <v>63</v>
      </c>
    </row>
    <row r="19" spans="1:4" ht="15">
      <c r="A19" s="44" t="s">
        <v>64</v>
      </c>
      <c r="C19" s="2">
        <v>0.14</v>
      </c>
      <c r="D19" s="44" t="s">
        <v>65</v>
      </c>
    </row>
    <row r="20" ht="15">
      <c r="A20" s="24" t="s">
        <v>66</v>
      </c>
    </row>
    <row r="22" spans="1:7" ht="15">
      <c r="A22" s="44" t="s">
        <v>67</v>
      </c>
      <c r="G22" s="2">
        <v>0.3</v>
      </c>
    </row>
  </sheetData>
  <sheetProtection/>
  <mergeCells count="1">
    <mergeCell ref="G11:M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E1">
      <selection activeCell="A1" sqref="A1"/>
    </sheetView>
  </sheetViews>
  <sheetFormatPr defaultColWidth="9.140625" defaultRowHeight="15" customHeight="1"/>
  <cols>
    <col min="1" max="1" width="13.8515625" style="0" customWidth="1"/>
    <col min="2" max="2" width="9.421875" style="0" customWidth="1"/>
    <col min="9" max="9" width="9.57421875" style="0" customWidth="1"/>
  </cols>
  <sheetData>
    <row r="1" ht="15" customHeight="1">
      <c r="A1" s="44" t="s">
        <v>68</v>
      </c>
    </row>
    <row r="2" spans="1:7" ht="15">
      <c r="A2" s="24">
        <v>1</v>
      </c>
      <c r="B2" s="66" t="s">
        <v>69</v>
      </c>
      <c r="C2" s="62"/>
      <c r="D2" s="62"/>
      <c r="E2" s="62"/>
      <c r="F2" s="24">
        <v>2500</v>
      </c>
      <c r="G2" s="24" t="s">
        <v>70</v>
      </c>
    </row>
    <row r="3" spans="1:7" ht="15">
      <c r="A3" s="24">
        <v>1</v>
      </c>
      <c r="B3" s="66" t="s">
        <v>71</v>
      </c>
      <c r="C3" s="62"/>
      <c r="D3" s="62"/>
      <c r="E3" s="62"/>
      <c r="F3" s="24">
        <v>700</v>
      </c>
      <c r="G3" s="24" t="s">
        <v>70</v>
      </c>
    </row>
    <row r="5" ht="15" customHeight="1">
      <c r="A5" s="44" t="s">
        <v>72</v>
      </c>
    </row>
    <row r="6" spans="1:2" ht="15">
      <c r="A6" s="44">
        <v>400</v>
      </c>
      <c r="B6" s="24" t="s">
        <v>73</v>
      </c>
    </row>
    <row r="7" spans="1:2" ht="15">
      <c r="A7" s="44">
        <v>1000</v>
      </c>
      <c r="B7" s="24" t="s">
        <v>74</v>
      </c>
    </row>
    <row r="9" ht="15" customHeight="1">
      <c r="A9" s="44" t="s">
        <v>75</v>
      </c>
    </row>
    <row r="10" spans="1:15" ht="15">
      <c r="A10" s="61" t="s">
        <v>76</v>
      </c>
      <c r="B10" s="62"/>
      <c r="C10" s="62"/>
      <c r="D10" s="62"/>
      <c r="E10" s="62"/>
      <c r="F10" s="62"/>
      <c r="G10" s="62"/>
      <c r="H10" s="62"/>
      <c r="I10" s="62"/>
      <c r="J10" s="2">
        <v>0.7</v>
      </c>
      <c r="K10" s="66" t="s">
        <v>77</v>
      </c>
      <c r="L10" s="62"/>
      <c r="M10" s="62"/>
      <c r="N10" s="62"/>
      <c r="O10" s="62"/>
    </row>
    <row r="11" spans="1:15" ht="15">
      <c r="A11" s="61" t="s">
        <v>78</v>
      </c>
      <c r="B11" s="62"/>
      <c r="C11" s="45">
        <v>0.3</v>
      </c>
      <c r="D11" s="66" t="s">
        <v>79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3" ht="15">
      <c r="A13" s="24" t="s">
        <v>80</v>
      </c>
    </row>
    <row r="14" spans="1:13" ht="15">
      <c r="A14" s="9">
        <v>2.5</v>
      </c>
      <c r="B14" s="66" t="s">
        <v>81</v>
      </c>
      <c r="C14" s="62"/>
      <c r="D14" s="9">
        <v>1.25</v>
      </c>
      <c r="E14" s="67" t="s">
        <v>82</v>
      </c>
      <c r="F14" s="62"/>
      <c r="G14" s="62"/>
      <c r="H14" s="62"/>
      <c r="I14" s="62"/>
      <c r="J14" s="62"/>
      <c r="K14" s="62"/>
      <c r="L14" s="9">
        <v>7</v>
      </c>
      <c r="M14" s="24" t="s">
        <v>83</v>
      </c>
    </row>
  </sheetData>
  <sheetProtection/>
  <mergeCells count="8">
    <mergeCell ref="B14:C14"/>
    <mergeCell ref="E14:K14"/>
    <mergeCell ref="B2:E2"/>
    <mergeCell ref="B3:E3"/>
    <mergeCell ref="A10:I10"/>
    <mergeCell ref="K10:O10"/>
    <mergeCell ref="A11:B11"/>
    <mergeCell ref="D11:O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A1" sqref="A1"/>
    </sheetView>
  </sheetViews>
  <sheetFormatPr defaultColWidth="9.140625" defaultRowHeight="15" customHeight="1"/>
  <cols>
    <col min="1" max="1" width="34.00390625" style="0" customWidth="1"/>
    <col min="2" max="2" width="13.57421875" style="0" customWidth="1"/>
    <col min="4" max="4" width="51.421875" style="0" customWidth="1"/>
    <col min="6" max="6" width="12.57421875" style="0" customWidth="1"/>
    <col min="7" max="7" width="10.421875" style="0" customWidth="1"/>
  </cols>
  <sheetData>
    <row r="1" spans="1:3" ht="15" customHeight="1">
      <c r="A1" s="40" t="s">
        <v>18</v>
      </c>
      <c r="B1" s="30"/>
      <c r="C1" s="43"/>
    </row>
    <row r="2" spans="1:3" ht="15" customHeight="1">
      <c r="A2" s="14" t="s">
        <v>19</v>
      </c>
      <c r="B2" s="30"/>
      <c r="C2" s="43"/>
    </row>
    <row r="3" spans="1:3" ht="15" customHeight="1">
      <c r="A3" s="30" t="s">
        <v>20</v>
      </c>
      <c r="B3" s="35">
        <v>100000</v>
      </c>
      <c r="C3" s="43"/>
    </row>
    <row r="4" spans="1:3" ht="15" customHeight="1">
      <c r="A4" s="30" t="s">
        <v>21</v>
      </c>
      <c r="B4" s="35">
        <v>500000</v>
      </c>
      <c r="C4" s="43"/>
    </row>
    <row r="5" spans="1:7" ht="15">
      <c r="A5" s="68" t="s">
        <v>22</v>
      </c>
      <c r="B5" s="69">
        <v>700000</v>
      </c>
      <c r="C5" s="43">
        <v>125</v>
      </c>
      <c r="D5" s="25" t="s">
        <v>23</v>
      </c>
      <c r="F5" s="32">
        <v>300000</v>
      </c>
      <c r="G5" s="21">
        <f>F5/C5</f>
        <v>2400</v>
      </c>
    </row>
    <row r="6" spans="1:7" ht="15">
      <c r="A6" s="62"/>
      <c r="B6" s="70"/>
      <c r="C6" s="43">
        <v>727</v>
      </c>
      <c r="D6" s="25" t="s">
        <v>24</v>
      </c>
      <c r="F6" s="32">
        <v>400000</v>
      </c>
      <c r="G6" s="21">
        <f>F6/C6</f>
        <v>550.2063273727648</v>
      </c>
    </row>
    <row r="7" spans="1:6" ht="15">
      <c r="A7" s="68" t="s">
        <v>25</v>
      </c>
      <c r="B7" s="69">
        <v>975000</v>
      </c>
      <c r="C7" s="43">
        <v>104</v>
      </c>
      <c r="D7" s="25" t="s">
        <v>26</v>
      </c>
      <c r="E7" s="24">
        <f>375000/C7</f>
        <v>3605.769230769231</v>
      </c>
      <c r="F7" s="32">
        <v>375000</v>
      </c>
    </row>
    <row r="8" spans="1:6" ht="15">
      <c r="A8" s="62"/>
      <c r="B8" s="70"/>
      <c r="C8" s="43">
        <v>750</v>
      </c>
      <c r="D8" s="25" t="s">
        <v>27</v>
      </c>
      <c r="E8" s="24">
        <f>600000/C8</f>
        <v>800</v>
      </c>
      <c r="F8" s="32">
        <v>600000</v>
      </c>
    </row>
    <row r="9" spans="1:3" ht="15" customHeight="1">
      <c r="A9" s="37" t="s">
        <v>28</v>
      </c>
      <c r="B9" s="22">
        <v>2275000</v>
      </c>
      <c r="C9" s="43"/>
    </row>
    <row r="10" spans="1:3" ht="15" customHeight="1">
      <c r="A10" s="14" t="s">
        <v>29</v>
      </c>
      <c r="B10" s="36"/>
      <c r="C10" s="43"/>
    </row>
    <row r="11" spans="1:3" ht="15" customHeight="1">
      <c r="A11" s="30" t="s">
        <v>30</v>
      </c>
      <c r="B11" s="35">
        <v>100000</v>
      </c>
      <c r="C11" s="43"/>
    </row>
    <row r="12" spans="1:3" ht="15" customHeight="1">
      <c r="A12" s="30" t="s">
        <v>31</v>
      </c>
      <c r="B12" s="35">
        <v>700000</v>
      </c>
      <c r="C12" s="43"/>
    </row>
    <row r="13" spans="1:3" ht="15" customHeight="1">
      <c r="A13" s="30" t="s">
        <v>32</v>
      </c>
      <c r="B13" s="35">
        <v>-400000</v>
      </c>
      <c r="C13" s="43"/>
    </row>
    <row r="14" spans="1:3" ht="15" customHeight="1">
      <c r="A14" s="30" t="s">
        <v>33</v>
      </c>
      <c r="B14" s="35">
        <v>300000</v>
      </c>
      <c r="C14" s="43"/>
    </row>
    <row r="15" spans="1:3" ht="15" customHeight="1">
      <c r="A15" s="40" t="s">
        <v>34</v>
      </c>
      <c r="B15" s="27">
        <v>2675000</v>
      </c>
      <c r="C15" s="43"/>
    </row>
    <row r="16" spans="1:3" ht="15" customHeight="1">
      <c r="A16" s="30"/>
      <c r="B16" s="36"/>
      <c r="C16" s="43"/>
    </row>
    <row r="17" spans="1:3" ht="15" customHeight="1">
      <c r="A17" s="14" t="s">
        <v>35</v>
      </c>
      <c r="B17" s="36"/>
      <c r="C17" s="43"/>
    </row>
    <row r="18" spans="1:3" ht="15" customHeight="1">
      <c r="A18" s="30" t="s">
        <v>36</v>
      </c>
      <c r="B18" s="36"/>
      <c r="C18" s="43"/>
    </row>
    <row r="19" spans="1:3" ht="12.75">
      <c r="A19" s="30" t="s">
        <v>37</v>
      </c>
      <c r="B19" s="35">
        <v>1000000</v>
      </c>
      <c r="C19" s="43"/>
    </row>
    <row r="20" spans="1:3" ht="12.75">
      <c r="A20" s="14" t="s">
        <v>38</v>
      </c>
      <c r="B20" s="36"/>
      <c r="C20" s="43"/>
    </row>
    <row r="21" spans="1:3" ht="12.75">
      <c r="A21" s="30" t="s">
        <v>39</v>
      </c>
      <c r="B21" s="35">
        <v>1000000</v>
      </c>
      <c r="C21" s="43"/>
    </row>
    <row r="22" spans="1:3" ht="12.75">
      <c r="A22" s="30" t="s">
        <v>40</v>
      </c>
      <c r="B22" s="35">
        <v>675000</v>
      </c>
      <c r="C22" s="43"/>
    </row>
    <row r="23" spans="1:3" ht="12.75">
      <c r="A23" s="30" t="s">
        <v>41</v>
      </c>
      <c r="B23" s="35">
        <v>1675000</v>
      </c>
      <c r="C23" s="43"/>
    </row>
    <row r="24" spans="1:3" ht="25.5">
      <c r="A24" s="40" t="s">
        <v>42</v>
      </c>
      <c r="B24" s="27">
        <v>2675000</v>
      </c>
      <c r="C24" s="43"/>
    </row>
    <row r="25" spans="1:2" ht="12.75">
      <c r="A25" s="30" t="s">
        <v>43</v>
      </c>
      <c r="B25" s="19" t="s">
        <v>44</v>
      </c>
    </row>
  </sheetData>
  <sheetProtection/>
  <mergeCells count="4">
    <mergeCell ref="A5:A6"/>
    <mergeCell ref="B5:B6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12"/>
  <sheetViews>
    <sheetView tabSelected="1" zoomScalePageLayoutView="0" workbookViewId="0" topLeftCell="A185">
      <selection activeCell="B205" sqref="B205:C211"/>
    </sheetView>
  </sheetViews>
  <sheetFormatPr defaultColWidth="9.140625" defaultRowHeight="15" customHeight="1"/>
  <cols>
    <col min="1" max="1" width="60.7109375" style="0" customWidth="1"/>
    <col min="2" max="6" width="18.28125" style="0" customWidth="1"/>
    <col min="7" max="7" width="1.57421875" style="0" customWidth="1"/>
    <col min="8" max="8" width="2.28125" style="0" customWidth="1"/>
    <col min="9" max="9" width="15.00390625" style="0" customWidth="1"/>
  </cols>
  <sheetData>
    <row r="3" spans="1:6" ht="12.75">
      <c r="A3" s="74" t="s">
        <v>84</v>
      </c>
      <c r="B3" s="75"/>
      <c r="C3" s="75"/>
      <c r="D3" s="75"/>
      <c r="E3" s="75"/>
      <c r="F3" s="75"/>
    </row>
    <row r="4" spans="1:7" ht="12.75">
      <c r="A4" s="34"/>
      <c r="B4" s="10" t="s">
        <v>1</v>
      </c>
      <c r="C4" s="10" t="s">
        <v>2</v>
      </c>
      <c r="D4" s="10" t="s">
        <v>3</v>
      </c>
      <c r="E4" s="10" t="s">
        <v>4</v>
      </c>
      <c r="F4" s="10" t="s">
        <v>85</v>
      </c>
      <c r="G4" s="39"/>
    </row>
    <row r="5" spans="1:7" ht="12.75">
      <c r="A5" s="47" t="s">
        <v>5</v>
      </c>
      <c r="B5" s="31"/>
      <c r="C5" s="31"/>
      <c r="D5" s="31"/>
      <c r="E5" s="31"/>
      <c r="F5" s="31"/>
      <c r="G5" s="39"/>
    </row>
    <row r="6" spans="1:7" ht="12.75">
      <c r="A6" s="20" t="s">
        <v>86</v>
      </c>
      <c r="B6" s="52"/>
      <c r="C6" s="52"/>
      <c r="D6" s="52"/>
      <c r="E6" s="52"/>
      <c r="F6" s="52"/>
      <c r="G6" s="39"/>
    </row>
    <row r="7" spans="1:7" ht="12.75">
      <c r="A7" s="20" t="s">
        <v>87</v>
      </c>
      <c r="B7" s="52"/>
      <c r="C7" s="52"/>
      <c r="D7" s="52"/>
      <c r="E7" s="52"/>
      <c r="F7" s="52"/>
      <c r="G7" s="39"/>
    </row>
    <row r="8" spans="1:7" ht="12.75">
      <c r="A8" s="20" t="s">
        <v>88</v>
      </c>
      <c r="B8" s="52"/>
      <c r="C8" s="52"/>
      <c r="D8" s="52"/>
      <c r="E8" s="52"/>
      <c r="F8" s="52"/>
      <c r="G8" s="39"/>
    </row>
    <row r="9" spans="1:7" ht="12.75">
      <c r="A9" s="47" t="s">
        <v>8</v>
      </c>
      <c r="B9" s="53"/>
      <c r="C9" s="53"/>
      <c r="D9" s="53"/>
      <c r="E9" s="53"/>
      <c r="F9" s="53"/>
      <c r="G9" s="39"/>
    </row>
    <row r="10" spans="1:7" ht="12.75">
      <c r="A10" s="20" t="s">
        <v>86</v>
      </c>
      <c r="B10" s="52"/>
      <c r="C10" s="52"/>
      <c r="D10" s="52"/>
      <c r="E10" s="52"/>
      <c r="F10" s="52"/>
      <c r="G10" s="39"/>
    </row>
    <row r="11" spans="1:7" ht="12.75">
      <c r="A11" s="20" t="s">
        <v>87</v>
      </c>
      <c r="B11" s="52"/>
      <c r="C11" s="52"/>
      <c r="D11" s="52"/>
      <c r="E11" s="52"/>
      <c r="F11" s="52"/>
      <c r="G11" s="39"/>
    </row>
    <row r="12" spans="1:7" ht="12.75">
      <c r="A12" s="20" t="s">
        <v>88</v>
      </c>
      <c r="B12" s="52"/>
      <c r="C12" s="52"/>
      <c r="D12" s="52"/>
      <c r="E12" s="52"/>
      <c r="F12" s="52"/>
      <c r="G12" s="39"/>
    </row>
    <row r="13" spans="1:7" ht="12.75">
      <c r="A13" s="76" t="s">
        <v>89</v>
      </c>
      <c r="B13" s="73"/>
      <c r="C13" s="41"/>
      <c r="D13" s="41"/>
      <c r="E13" s="41"/>
      <c r="F13" s="41"/>
      <c r="G13" s="39"/>
    </row>
    <row r="14" spans="1:7" ht="12.75">
      <c r="A14" s="20" t="s">
        <v>90</v>
      </c>
      <c r="B14" s="52"/>
      <c r="C14" s="52"/>
      <c r="D14" s="52"/>
      <c r="E14" s="52"/>
      <c r="F14" s="52"/>
      <c r="G14" s="39"/>
    </row>
    <row r="15" spans="1:7" ht="12.75">
      <c r="A15" s="20" t="s">
        <v>91</v>
      </c>
      <c r="B15" s="52"/>
      <c r="C15" s="52"/>
      <c r="D15" s="52"/>
      <c r="E15" s="52"/>
      <c r="F15" s="52"/>
      <c r="G15" s="39"/>
    </row>
    <row r="16" spans="1:7" ht="12.75">
      <c r="A16" s="20" t="s">
        <v>92</v>
      </c>
      <c r="B16" s="52"/>
      <c r="C16" s="52"/>
      <c r="D16" s="52"/>
      <c r="E16" s="52"/>
      <c r="F16" s="52"/>
      <c r="G16" s="39"/>
    </row>
    <row r="17" spans="1:7" ht="12.75">
      <c r="A17" s="20" t="s">
        <v>93</v>
      </c>
      <c r="B17" s="52"/>
      <c r="C17" s="52"/>
      <c r="D17" s="52"/>
      <c r="E17" s="52"/>
      <c r="F17" s="52"/>
      <c r="G17" s="39"/>
    </row>
    <row r="18" spans="1:7" ht="12.75">
      <c r="A18" s="20" t="s">
        <v>94</v>
      </c>
      <c r="B18" s="52"/>
      <c r="C18" s="52"/>
      <c r="D18" s="52"/>
      <c r="E18" s="52"/>
      <c r="F18" s="52"/>
      <c r="G18" s="39"/>
    </row>
    <row r="19" spans="1:7" ht="12.75">
      <c r="A19" s="20" t="s">
        <v>95</v>
      </c>
      <c r="B19" s="52"/>
      <c r="C19" s="52"/>
      <c r="D19" s="52"/>
      <c r="E19" s="52"/>
      <c r="F19" s="52"/>
      <c r="G19" s="39"/>
    </row>
    <row r="20" spans="1:6" ht="12.75">
      <c r="A20" s="3"/>
      <c r="B20" s="3"/>
      <c r="C20" s="3"/>
      <c r="D20" s="3"/>
      <c r="E20" s="3"/>
      <c r="F20" s="3"/>
    </row>
    <row r="22" spans="1:6" ht="12.75">
      <c r="A22" s="74" t="s">
        <v>96</v>
      </c>
      <c r="B22" s="75"/>
      <c r="C22" s="75"/>
      <c r="D22" s="75"/>
      <c r="E22" s="75"/>
      <c r="F22" s="75"/>
    </row>
    <row r="23" spans="1:7" ht="12.75">
      <c r="A23" s="34"/>
      <c r="B23" s="10" t="s">
        <v>1</v>
      </c>
      <c r="C23" s="10" t="s">
        <v>2</v>
      </c>
      <c r="D23" s="10" t="s">
        <v>3</v>
      </c>
      <c r="E23" s="10" t="s">
        <v>4</v>
      </c>
      <c r="F23" s="10" t="s">
        <v>85</v>
      </c>
      <c r="G23" s="39"/>
    </row>
    <row r="24" spans="1:7" ht="12.75">
      <c r="A24" s="23" t="s">
        <v>5</v>
      </c>
      <c r="B24" s="41"/>
      <c r="C24" s="41"/>
      <c r="D24" s="41"/>
      <c r="E24" s="41"/>
      <c r="F24" s="41"/>
      <c r="G24" s="39"/>
    </row>
    <row r="25" spans="1:7" ht="12.75">
      <c r="A25" s="20" t="s">
        <v>97</v>
      </c>
      <c r="B25" s="52"/>
      <c r="C25" s="52"/>
      <c r="D25" s="52"/>
      <c r="E25" s="52"/>
      <c r="F25" s="52"/>
      <c r="G25" s="39"/>
    </row>
    <row r="26" spans="1:7" ht="12.75">
      <c r="A26" s="20" t="s">
        <v>98</v>
      </c>
      <c r="B26" s="52"/>
      <c r="C26" s="52"/>
      <c r="D26" s="52"/>
      <c r="E26" s="52"/>
      <c r="F26" s="52"/>
      <c r="G26" s="39"/>
    </row>
    <row r="27" spans="1:7" ht="12.75">
      <c r="A27" s="20" t="s">
        <v>99</v>
      </c>
      <c r="B27" s="52"/>
      <c r="C27" s="52"/>
      <c r="D27" s="52"/>
      <c r="E27" s="52"/>
      <c r="F27" s="52"/>
      <c r="G27" s="39"/>
    </row>
    <row r="28" spans="1:7" ht="12.75">
      <c r="A28" s="20" t="s">
        <v>100</v>
      </c>
      <c r="B28" s="52"/>
      <c r="C28" s="52"/>
      <c r="D28" s="52"/>
      <c r="E28" s="52"/>
      <c r="F28" s="52"/>
      <c r="G28" s="39"/>
    </row>
    <row r="29" spans="1:7" ht="12.75">
      <c r="A29" s="20" t="s">
        <v>101</v>
      </c>
      <c r="B29" s="52"/>
      <c r="C29" s="52"/>
      <c r="D29" s="52"/>
      <c r="E29" s="52"/>
      <c r="F29" s="52"/>
      <c r="G29" s="39"/>
    </row>
    <row r="30" spans="1:7" ht="12.75">
      <c r="A30" s="47" t="s">
        <v>8</v>
      </c>
      <c r="B30" s="53"/>
      <c r="C30" s="53"/>
      <c r="D30" s="53"/>
      <c r="E30" s="53"/>
      <c r="F30" s="53"/>
      <c r="G30" s="39"/>
    </row>
    <row r="31" spans="1:7" ht="12.75">
      <c r="A31" s="20" t="s">
        <v>97</v>
      </c>
      <c r="B31" s="52"/>
      <c r="C31" s="52"/>
      <c r="D31" s="52"/>
      <c r="E31" s="52"/>
      <c r="F31" s="52"/>
      <c r="G31" s="39"/>
    </row>
    <row r="32" spans="1:7" ht="12.75">
      <c r="A32" s="20" t="s">
        <v>98</v>
      </c>
      <c r="B32" s="52"/>
      <c r="C32" s="52"/>
      <c r="D32" s="52"/>
      <c r="E32" s="52"/>
      <c r="F32" s="52"/>
      <c r="G32" s="39"/>
    </row>
    <row r="33" spans="1:7" ht="12.75">
      <c r="A33" s="20" t="s">
        <v>99</v>
      </c>
      <c r="B33" s="52"/>
      <c r="C33" s="52"/>
      <c r="D33" s="52"/>
      <c r="E33" s="52"/>
      <c r="F33" s="52"/>
      <c r="G33" s="39"/>
    </row>
    <row r="34" spans="1:7" ht="12.75">
      <c r="A34" s="20" t="s">
        <v>100</v>
      </c>
      <c r="B34" s="52"/>
      <c r="C34" s="52"/>
      <c r="D34" s="52"/>
      <c r="E34" s="52"/>
      <c r="F34" s="52"/>
      <c r="G34" s="39"/>
    </row>
    <row r="35" spans="1:7" ht="12.75">
      <c r="A35" s="20" t="s">
        <v>101</v>
      </c>
      <c r="B35" s="52"/>
      <c r="C35" s="52"/>
      <c r="D35" s="52"/>
      <c r="E35" s="52"/>
      <c r="F35" s="52"/>
      <c r="G35" s="39"/>
    </row>
    <row r="36" spans="1:6" ht="12.75">
      <c r="A36" s="3"/>
      <c r="B36" s="3"/>
      <c r="C36" s="3"/>
      <c r="D36" s="3"/>
      <c r="E36" s="3"/>
      <c r="F36" s="3"/>
    </row>
    <row r="38" spans="1:6" ht="12.75">
      <c r="A38" s="74" t="s">
        <v>102</v>
      </c>
      <c r="B38" s="75"/>
      <c r="C38" s="75"/>
      <c r="D38" s="75"/>
      <c r="E38" s="75"/>
      <c r="F38" s="75"/>
    </row>
    <row r="39" spans="1:7" ht="12.75">
      <c r="A39" s="34"/>
      <c r="B39" s="10" t="s">
        <v>1</v>
      </c>
      <c r="C39" s="10" t="s">
        <v>2</v>
      </c>
      <c r="D39" s="10" t="s">
        <v>3</v>
      </c>
      <c r="E39" s="10" t="s">
        <v>4</v>
      </c>
      <c r="F39" s="10" t="s">
        <v>85</v>
      </c>
      <c r="G39" s="39"/>
    </row>
    <row r="40" spans="1:7" ht="12.75">
      <c r="A40" s="47" t="s">
        <v>5</v>
      </c>
      <c r="B40" s="31"/>
      <c r="C40" s="31"/>
      <c r="D40" s="31"/>
      <c r="E40" s="31"/>
      <c r="F40" s="31"/>
      <c r="G40" s="39"/>
    </row>
    <row r="41" spans="1:7" ht="12.75">
      <c r="A41" s="20" t="s">
        <v>101</v>
      </c>
      <c r="B41" s="52"/>
      <c r="C41" s="52"/>
      <c r="D41" s="52"/>
      <c r="E41" s="52"/>
      <c r="F41" s="52"/>
      <c r="G41" s="39"/>
    </row>
    <row r="42" spans="1:7" ht="12.75">
      <c r="A42" s="20" t="s">
        <v>103</v>
      </c>
      <c r="B42" s="52"/>
      <c r="C42" s="52"/>
      <c r="D42" s="52"/>
      <c r="E42" s="52"/>
      <c r="F42" s="52"/>
      <c r="G42" s="39"/>
    </row>
    <row r="43" spans="1:7" ht="12.75">
      <c r="A43" s="20" t="s">
        <v>104</v>
      </c>
      <c r="B43" s="54"/>
      <c r="C43" s="54"/>
      <c r="D43" s="54"/>
      <c r="E43" s="54"/>
      <c r="F43" s="54"/>
      <c r="G43" s="39"/>
    </row>
    <row r="44" spans="1:7" ht="12.75">
      <c r="A44" s="20" t="s">
        <v>105</v>
      </c>
      <c r="B44" s="52"/>
      <c r="C44" s="52"/>
      <c r="D44" s="52"/>
      <c r="E44" s="52"/>
      <c r="F44" s="52"/>
      <c r="G44" s="39"/>
    </row>
    <row r="45" spans="1:7" ht="12.75">
      <c r="A45" s="20" t="s">
        <v>106</v>
      </c>
      <c r="B45" s="52"/>
      <c r="C45" s="52"/>
      <c r="D45" s="52"/>
      <c r="E45" s="52"/>
      <c r="F45" s="52"/>
      <c r="G45" s="39"/>
    </row>
    <row r="46" spans="1:7" ht="12.75">
      <c r="A46" s="20" t="s">
        <v>107</v>
      </c>
      <c r="B46" s="52"/>
      <c r="C46" s="52"/>
      <c r="D46" s="52"/>
      <c r="E46" s="52"/>
      <c r="F46" s="52"/>
      <c r="G46" s="39"/>
    </row>
    <row r="47" spans="1:7" ht="12.75">
      <c r="A47" s="20" t="s">
        <v>108</v>
      </c>
      <c r="B47" s="52"/>
      <c r="C47" s="52"/>
      <c r="D47" s="52"/>
      <c r="E47" s="52"/>
      <c r="F47" s="52"/>
      <c r="G47" s="39"/>
    </row>
    <row r="48" spans="1:7" ht="12.75">
      <c r="A48" s="20" t="s">
        <v>109</v>
      </c>
      <c r="B48" s="52"/>
      <c r="C48" s="52"/>
      <c r="D48" s="52"/>
      <c r="E48" s="52"/>
      <c r="F48" s="52"/>
      <c r="G48" s="39"/>
    </row>
    <row r="49" spans="1:7" ht="12.75">
      <c r="A49" s="20" t="s">
        <v>110</v>
      </c>
      <c r="B49" s="52"/>
      <c r="C49" s="52"/>
      <c r="D49" s="52"/>
      <c r="E49" s="52"/>
      <c r="F49" s="52"/>
      <c r="G49" s="39"/>
    </row>
    <row r="50" spans="1:7" ht="12.75">
      <c r="A50" s="47" t="s">
        <v>8</v>
      </c>
      <c r="B50" s="53"/>
      <c r="C50" s="53"/>
      <c r="D50" s="53"/>
      <c r="E50" s="53"/>
      <c r="F50" s="53"/>
      <c r="G50" s="39"/>
    </row>
    <row r="51" spans="1:9" ht="15">
      <c r="A51" s="20" t="s">
        <v>101</v>
      </c>
      <c r="B51" s="52"/>
      <c r="C51" s="52"/>
      <c r="D51" s="52"/>
      <c r="E51" s="52"/>
      <c r="F51" s="52"/>
      <c r="G51" s="39"/>
      <c r="I51" s="29" t="s">
        <v>111</v>
      </c>
    </row>
    <row r="52" spans="1:9" ht="15">
      <c r="A52" s="20" t="s">
        <v>112</v>
      </c>
      <c r="B52" s="52"/>
      <c r="C52" s="52"/>
      <c r="D52" s="52"/>
      <c r="E52" s="52"/>
      <c r="F52" s="52"/>
      <c r="G52" s="39"/>
      <c r="I52" s="29" t="s">
        <v>113</v>
      </c>
    </row>
    <row r="53" spans="1:10" ht="15">
      <c r="A53" s="20" t="s">
        <v>104</v>
      </c>
      <c r="B53" s="54"/>
      <c r="C53" s="54"/>
      <c r="D53" s="54"/>
      <c r="E53" s="54"/>
      <c r="F53" s="54"/>
      <c r="G53" s="39"/>
      <c r="I53" s="28">
        <v>0.1</v>
      </c>
      <c r="J53" s="29" t="s">
        <v>114</v>
      </c>
    </row>
    <row r="54" spans="1:9" ht="15">
      <c r="A54" s="20" t="s">
        <v>105</v>
      </c>
      <c r="B54" s="52"/>
      <c r="C54" s="52"/>
      <c r="D54" s="52"/>
      <c r="E54" s="52"/>
      <c r="F54" s="52"/>
      <c r="G54" s="39"/>
      <c r="I54" s="29" t="s">
        <v>115</v>
      </c>
    </row>
    <row r="55" spans="1:7" ht="12.75">
      <c r="A55" s="20" t="s">
        <v>106</v>
      </c>
      <c r="B55" s="52"/>
      <c r="C55" s="52"/>
      <c r="D55" s="52"/>
      <c r="E55" s="52"/>
      <c r="F55" s="52"/>
      <c r="G55" s="39"/>
    </row>
    <row r="56" spans="1:7" ht="12.75">
      <c r="A56" s="20" t="s">
        <v>107</v>
      </c>
      <c r="B56" s="52"/>
      <c r="C56" s="52"/>
      <c r="D56" s="52"/>
      <c r="E56" s="52"/>
      <c r="F56" s="52"/>
      <c r="G56" s="39"/>
    </row>
    <row r="57" spans="1:7" ht="12.75">
      <c r="A57" s="20" t="s">
        <v>108</v>
      </c>
      <c r="B57" s="52"/>
      <c r="C57" s="52"/>
      <c r="D57" s="52"/>
      <c r="E57" s="52"/>
      <c r="F57" s="52"/>
      <c r="G57" s="39"/>
    </row>
    <row r="58" spans="1:7" ht="12.75">
      <c r="A58" s="20" t="s">
        <v>109</v>
      </c>
      <c r="B58" s="52"/>
      <c r="C58" s="52"/>
      <c r="D58" s="52"/>
      <c r="E58" s="52"/>
      <c r="F58" s="52"/>
      <c r="G58" s="39"/>
    </row>
    <row r="59" spans="1:7" ht="12.75">
      <c r="A59" s="20" t="s">
        <v>110</v>
      </c>
      <c r="B59" s="52"/>
      <c r="C59" s="52"/>
      <c r="D59" s="52"/>
      <c r="E59" s="52"/>
      <c r="F59" s="52"/>
      <c r="G59" s="39"/>
    </row>
    <row r="60" spans="1:7" ht="12.75">
      <c r="A60" s="13" t="s">
        <v>116</v>
      </c>
      <c r="B60" s="55"/>
      <c r="C60" s="55"/>
      <c r="D60" s="55"/>
      <c r="E60" s="55"/>
      <c r="F60" s="55"/>
      <c r="G60" s="39"/>
    </row>
    <row r="61" spans="1:7" ht="12.75">
      <c r="A61" s="71" t="s">
        <v>117</v>
      </c>
      <c r="B61" s="72"/>
      <c r="C61" s="72"/>
      <c r="D61" s="72"/>
      <c r="E61" s="72"/>
      <c r="F61" s="73"/>
      <c r="G61" s="39"/>
    </row>
    <row r="62" spans="1:7" ht="12.75">
      <c r="A62" s="20" t="s">
        <v>118</v>
      </c>
      <c r="B62" s="52"/>
      <c r="C62" s="52"/>
      <c r="D62" s="52"/>
      <c r="E62" s="52"/>
      <c r="F62" s="52"/>
      <c r="G62" s="39"/>
    </row>
    <row r="63" spans="1:7" ht="12.75">
      <c r="A63" s="20" t="s">
        <v>119</v>
      </c>
      <c r="B63" s="52"/>
      <c r="C63" s="52"/>
      <c r="D63" s="52"/>
      <c r="E63" s="52"/>
      <c r="F63" s="52"/>
      <c r="G63" s="39"/>
    </row>
    <row r="64" spans="1:7" ht="12.75">
      <c r="A64" s="20" t="s">
        <v>120</v>
      </c>
      <c r="B64" s="52"/>
      <c r="C64" s="52"/>
      <c r="D64" s="52"/>
      <c r="E64" s="52"/>
      <c r="F64" s="52"/>
      <c r="G64" s="39"/>
    </row>
    <row r="65" spans="1:7" ht="12.75">
      <c r="A65" s="20" t="s">
        <v>121</v>
      </c>
      <c r="B65" s="52"/>
      <c r="C65" s="52"/>
      <c r="D65" s="52"/>
      <c r="E65" s="52"/>
      <c r="F65" s="52"/>
      <c r="G65" s="39"/>
    </row>
    <row r="66" spans="1:7" ht="12.75">
      <c r="A66" s="20" t="s">
        <v>122</v>
      </c>
      <c r="B66" s="52"/>
      <c r="C66" s="52"/>
      <c r="D66" s="52"/>
      <c r="E66" s="52"/>
      <c r="F66" s="52"/>
      <c r="G66" s="39"/>
    </row>
    <row r="67" spans="1:7" ht="12.75">
      <c r="A67" s="20" t="s">
        <v>123</v>
      </c>
      <c r="B67" s="52"/>
      <c r="C67" s="52"/>
      <c r="D67" s="52"/>
      <c r="E67" s="52"/>
      <c r="F67" s="52"/>
      <c r="G67" s="39"/>
    </row>
    <row r="68" spans="1:6" ht="12.75">
      <c r="A68" s="3"/>
      <c r="B68" s="3"/>
      <c r="C68" s="3"/>
      <c r="D68" s="3"/>
      <c r="E68" s="3"/>
      <c r="F68" s="3"/>
    </row>
    <row r="70" spans="1:6" ht="12.75">
      <c r="A70" s="74" t="s">
        <v>124</v>
      </c>
      <c r="B70" s="75"/>
      <c r="C70" s="75"/>
      <c r="D70" s="75"/>
      <c r="E70" s="75"/>
      <c r="F70" s="75"/>
    </row>
    <row r="71" spans="1:7" ht="12.75">
      <c r="A71" s="34"/>
      <c r="B71" s="10" t="s">
        <v>1</v>
      </c>
      <c r="C71" s="10" t="s">
        <v>2</v>
      </c>
      <c r="D71" s="10" t="s">
        <v>3</v>
      </c>
      <c r="E71" s="10" t="s">
        <v>4</v>
      </c>
      <c r="F71" s="10" t="s">
        <v>85</v>
      </c>
      <c r="G71" s="39"/>
    </row>
    <row r="72" spans="1:7" ht="12.75">
      <c r="A72" s="47" t="s">
        <v>5</v>
      </c>
      <c r="B72" s="31"/>
      <c r="C72" s="31"/>
      <c r="D72" s="31"/>
      <c r="E72" s="31"/>
      <c r="F72" s="31"/>
      <c r="G72" s="39"/>
    </row>
    <row r="73" spans="1:7" ht="12.75">
      <c r="A73" s="20" t="s">
        <v>101</v>
      </c>
      <c r="B73" s="52"/>
      <c r="C73" s="52"/>
      <c r="D73" s="52"/>
      <c r="E73" s="52"/>
      <c r="F73" s="52"/>
      <c r="G73" s="39"/>
    </row>
    <row r="74" spans="1:7" ht="12.75">
      <c r="A74" s="20" t="s">
        <v>125</v>
      </c>
      <c r="B74" s="52"/>
      <c r="C74" s="52"/>
      <c r="D74" s="52"/>
      <c r="E74" s="52"/>
      <c r="F74" s="52"/>
      <c r="G74" s="39"/>
    </row>
    <row r="75" spans="1:7" ht="12.75">
      <c r="A75" s="20" t="s">
        <v>126</v>
      </c>
      <c r="B75" s="54"/>
      <c r="C75" s="54"/>
      <c r="D75" s="54"/>
      <c r="E75" s="54"/>
      <c r="F75" s="54"/>
      <c r="G75" s="39"/>
    </row>
    <row r="76" spans="1:7" ht="12.75">
      <c r="A76" s="20" t="s">
        <v>127</v>
      </c>
      <c r="B76" s="52"/>
      <c r="C76" s="52"/>
      <c r="D76" s="52"/>
      <c r="E76" s="52"/>
      <c r="F76" s="52"/>
      <c r="G76" s="39"/>
    </row>
    <row r="77" spans="1:7" ht="12.75">
      <c r="A77" s="20" t="s">
        <v>128</v>
      </c>
      <c r="B77" s="52"/>
      <c r="C77" s="52"/>
      <c r="D77" s="52"/>
      <c r="E77" s="52"/>
      <c r="F77" s="52"/>
      <c r="G77" s="39"/>
    </row>
    <row r="78" spans="1:7" ht="12.75">
      <c r="A78" s="47" t="s">
        <v>8</v>
      </c>
      <c r="B78" s="53"/>
      <c r="C78" s="53"/>
      <c r="D78" s="53"/>
      <c r="E78" s="53"/>
      <c r="F78" s="53"/>
      <c r="G78" s="39"/>
    </row>
    <row r="79" spans="1:7" ht="17.25" customHeight="1">
      <c r="A79" s="20" t="s">
        <v>101</v>
      </c>
      <c r="B79" s="52"/>
      <c r="C79" s="52"/>
      <c r="D79" s="52"/>
      <c r="E79" s="52"/>
      <c r="F79" s="52"/>
      <c r="G79" s="39"/>
    </row>
    <row r="80" spans="1:7" ht="12.75">
      <c r="A80" s="20" t="s">
        <v>125</v>
      </c>
      <c r="B80" s="52"/>
      <c r="C80" s="52"/>
      <c r="D80" s="52"/>
      <c r="E80" s="52"/>
      <c r="F80" s="52"/>
      <c r="G80" s="39"/>
    </row>
    <row r="81" spans="1:7" ht="12.75">
      <c r="A81" s="20" t="s">
        <v>126</v>
      </c>
      <c r="B81" s="54"/>
      <c r="C81" s="54"/>
      <c r="D81" s="54"/>
      <c r="E81" s="54"/>
      <c r="F81" s="54"/>
      <c r="G81" s="39"/>
    </row>
    <row r="82" spans="1:7" ht="12.75">
      <c r="A82" s="20" t="s">
        <v>127</v>
      </c>
      <c r="B82" s="52"/>
      <c r="C82" s="52"/>
      <c r="D82" s="52"/>
      <c r="E82" s="52"/>
      <c r="F82" s="52"/>
      <c r="G82" s="39"/>
    </row>
    <row r="83" spans="1:7" ht="12.75" customHeight="1">
      <c r="A83" s="20" t="s">
        <v>128</v>
      </c>
      <c r="B83" s="52"/>
      <c r="C83" s="52"/>
      <c r="D83" s="52"/>
      <c r="E83" s="52"/>
      <c r="F83" s="52"/>
      <c r="G83" s="39"/>
    </row>
    <row r="84" spans="1:7" ht="12.75" customHeight="1">
      <c r="A84" s="20" t="s">
        <v>129</v>
      </c>
      <c r="B84" s="52"/>
      <c r="C84" s="52"/>
      <c r="D84" s="52"/>
      <c r="E84" s="52"/>
      <c r="F84" s="52"/>
      <c r="G84" s="39"/>
    </row>
    <row r="85" spans="1:6" ht="12.75">
      <c r="A85" s="3"/>
      <c r="B85" s="3"/>
      <c r="C85" s="3"/>
      <c r="D85" s="3"/>
      <c r="E85" s="3"/>
      <c r="F85" s="3"/>
    </row>
    <row r="87" spans="1:6" ht="12.75">
      <c r="A87" s="74" t="s">
        <v>130</v>
      </c>
      <c r="B87" s="75"/>
      <c r="C87" s="75"/>
      <c r="D87" s="75"/>
      <c r="E87" s="75"/>
      <c r="F87" s="75"/>
    </row>
    <row r="88" spans="1:7" ht="12.75">
      <c r="A88" s="34"/>
      <c r="B88" s="10" t="s">
        <v>1</v>
      </c>
      <c r="C88" s="10" t="s">
        <v>2</v>
      </c>
      <c r="D88" s="10" t="s">
        <v>3</v>
      </c>
      <c r="E88" s="10" t="s">
        <v>4</v>
      </c>
      <c r="F88" s="10" t="s">
        <v>85</v>
      </c>
      <c r="G88" s="39"/>
    </row>
    <row r="89" spans="1:7" ht="12.75">
      <c r="A89" s="20" t="s">
        <v>125</v>
      </c>
      <c r="B89" s="52"/>
      <c r="C89" s="52"/>
      <c r="D89" s="52"/>
      <c r="E89" s="52"/>
      <c r="F89" s="52"/>
      <c r="G89" s="39"/>
    </row>
    <row r="90" spans="1:7" ht="12.75">
      <c r="A90" s="20" t="s">
        <v>131</v>
      </c>
      <c r="B90" s="52"/>
      <c r="C90" s="52"/>
      <c r="D90" s="52"/>
      <c r="E90" s="52"/>
      <c r="F90" s="52"/>
      <c r="G90" s="39"/>
    </row>
    <row r="91" spans="1:7" ht="12.75">
      <c r="A91" s="20" t="s">
        <v>132</v>
      </c>
      <c r="B91" s="52"/>
      <c r="C91" s="52"/>
      <c r="D91" s="52"/>
      <c r="E91" s="52"/>
      <c r="F91" s="52"/>
      <c r="G91" s="39"/>
    </row>
    <row r="92" spans="1:7" ht="12.75">
      <c r="A92" s="20" t="s">
        <v>133</v>
      </c>
      <c r="B92" s="52"/>
      <c r="C92" s="52"/>
      <c r="D92" s="52"/>
      <c r="E92" s="52"/>
      <c r="F92" s="52"/>
      <c r="G92" s="39"/>
    </row>
    <row r="93" spans="1:7" ht="12.75">
      <c r="A93" s="20" t="s">
        <v>134</v>
      </c>
      <c r="B93" s="52"/>
      <c r="C93" s="52"/>
      <c r="D93" s="52"/>
      <c r="E93" s="52"/>
      <c r="F93" s="52"/>
      <c r="G93" s="39"/>
    </row>
    <row r="94" spans="1:7" ht="12.75">
      <c r="A94" s="20" t="s">
        <v>135</v>
      </c>
      <c r="B94" s="52"/>
      <c r="C94" s="52"/>
      <c r="D94" s="52"/>
      <c r="E94" s="52"/>
      <c r="F94" s="52"/>
      <c r="G94" s="39"/>
    </row>
    <row r="95" spans="1:7" ht="12.75">
      <c r="A95" s="20" t="s">
        <v>136</v>
      </c>
      <c r="B95" s="52"/>
      <c r="C95" s="52"/>
      <c r="D95" s="52"/>
      <c r="E95" s="52"/>
      <c r="F95" s="52"/>
      <c r="G95" s="39"/>
    </row>
    <row r="96" spans="1:6" ht="12.75">
      <c r="A96" s="34"/>
      <c r="B96" s="4"/>
      <c r="C96" s="12"/>
      <c r="D96" s="12"/>
      <c r="E96" s="3"/>
      <c r="F96" s="3"/>
    </row>
    <row r="97" spans="1:5" ht="15">
      <c r="A97" s="34" t="s">
        <v>137</v>
      </c>
      <c r="B97" s="16"/>
      <c r="C97" s="16"/>
      <c r="D97" s="16"/>
      <c r="E97" s="39"/>
    </row>
    <row r="98" spans="1:5" ht="15">
      <c r="A98" s="16" t="s">
        <v>138</v>
      </c>
      <c r="B98" s="18" t="s">
        <v>139</v>
      </c>
      <c r="C98" s="18" t="s">
        <v>140</v>
      </c>
      <c r="D98" s="18" t="s">
        <v>141</v>
      </c>
      <c r="E98" s="39"/>
    </row>
    <row r="99" spans="1:5" ht="12.75">
      <c r="A99" s="47" t="s">
        <v>5</v>
      </c>
      <c r="B99" s="31"/>
      <c r="C99" s="31"/>
      <c r="D99" s="31"/>
      <c r="E99" s="39"/>
    </row>
    <row r="100" spans="1:5" ht="12.75">
      <c r="A100" s="20" t="s">
        <v>142</v>
      </c>
      <c r="B100" s="52"/>
      <c r="C100" s="52"/>
      <c r="D100" s="52"/>
      <c r="E100" s="39"/>
    </row>
    <row r="101" spans="1:5" ht="12.75">
      <c r="A101" s="20" t="s">
        <v>143</v>
      </c>
      <c r="B101" s="52"/>
      <c r="C101" s="52"/>
      <c r="D101" s="52"/>
      <c r="E101" s="39"/>
    </row>
    <row r="102" spans="1:5" ht="12.75">
      <c r="A102" s="20" t="s">
        <v>144</v>
      </c>
      <c r="B102" s="52"/>
      <c r="C102" s="52"/>
      <c r="D102" s="52"/>
      <c r="E102" s="39"/>
    </row>
    <row r="103" spans="1:5" ht="12.75">
      <c r="A103" s="20" t="s">
        <v>145</v>
      </c>
      <c r="B103" s="52"/>
      <c r="C103" s="52"/>
      <c r="D103" s="52"/>
      <c r="E103" s="39"/>
    </row>
    <row r="104" spans="1:5" ht="12.75">
      <c r="A104" s="47" t="s">
        <v>8</v>
      </c>
      <c r="B104" s="31"/>
      <c r="C104" s="31"/>
      <c r="D104" s="31"/>
      <c r="E104" s="39"/>
    </row>
    <row r="105" spans="1:5" ht="12.75">
      <c r="A105" s="20" t="s">
        <v>142</v>
      </c>
      <c r="B105" s="52"/>
      <c r="C105" s="52"/>
      <c r="D105" s="52"/>
      <c r="E105" s="39"/>
    </row>
    <row r="106" spans="1:5" ht="12.75">
      <c r="A106" s="20" t="s">
        <v>143</v>
      </c>
      <c r="B106" s="52"/>
      <c r="C106" s="52"/>
      <c r="D106" s="52"/>
      <c r="E106" s="39"/>
    </row>
    <row r="107" spans="1:5" ht="12.75">
      <c r="A107" s="20" t="s">
        <v>144</v>
      </c>
      <c r="B107" s="56"/>
      <c r="C107" s="57"/>
      <c r="D107" s="57"/>
      <c r="E107" s="39"/>
    </row>
    <row r="108" spans="1:5" ht="12.75">
      <c r="A108" s="20" t="s">
        <v>145</v>
      </c>
      <c r="B108" s="52"/>
      <c r="C108" s="52"/>
      <c r="D108" s="52"/>
      <c r="E108" s="39"/>
    </row>
    <row r="109" spans="1:4" ht="12.75">
      <c r="A109" s="3"/>
      <c r="B109" s="3"/>
      <c r="C109" s="3"/>
      <c r="D109" s="3"/>
    </row>
    <row r="110" spans="1:2" ht="12.75">
      <c r="A110" s="48"/>
      <c r="B110" s="39"/>
    </row>
    <row r="111" spans="1:6" ht="12.75">
      <c r="A111" s="74" t="s">
        <v>146</v>
      </c>
      <c r="B111" s="75"/>
      <c r="C111" s="75"/>
      <c r="D111" s="75"/>
      <c r="E111" s="75"/>
      <c r="F111" s="75"/>
    </row>
    <row r="112" spans="1:7" ht="12.75">
      <c r="A112" s="34"/>
      <c r="B112" s="10" t="s">
        <v>1</v>
      </c>
      <c r="C112" s="10" t="s">
        <v>2</v>
      </c>
      <c r="D112" s="10" t="s">
        <v>3</v>
      </c>
      <c r="E112" s="10" t="s">
        <v>4</v>
      </c>
      <c r="F112" s="10" t="s">
        <v>85</v>
      </c>
      <c r="G112" s="39"/>
    </row>
    <row r="113" spans="1:7" ht="12.75">
      <c r="A113" s="20" t="s">
        <v>6</v>
      </c>
      <c r="B113" s="52"/>
      <c r="C113" s="52"/>
      <c r="D113" s="52"/>
      <c r="E113" s="52"/>
      <c r="F113" s="52"/>
      <c r="G113" s="39"/>
    </row>
    <row r="114" spans="1:7" ht="12.75">
      <c r="A114" s="20" t="s">
        <v>147</v>
      </c>
      <c r="B114" s="52"/>
      <c r="C114" s="52"/>
      <c r="D114" s="52"/>
      <c r="E114" s="52"/>
      <c r="F114" s="52"/>
      <c r="G114" s="39"/>
    </row>
    <row r="115" spans="1:7" ht="12.75">
      <c r="A115" s="20" t="s">
        <v>148</v>
      </c>
      <c r="B115" s="52"/>
      <c r="C115" s="52"/>
      <c r="D115" s="52"/>
      <c r="E115" s="52"/>
      <c r="F115" s="52"/>
      <c r="G115" s="39"/>
    </row>
    <row r="116" spans="1:7" ht="12.75">
      <c r="A116" s="20" t="s">
        <v>149</v>
      </c>
      <c r="B116" s="52"/>
      <c r="C116" s="52"/>
      <c r="D116" s="52"/>
      <c r="E116" s="52"/>
      <c r="F116" s="52"/>
      <c r="G116" s="39"/>
    </row>
    <row r="117" spans="1:7" ht="12.75">
      <c r="A117" s="20" t="s">
        <v>150</v>
      </c>
      <c r="B117" s="52"/>
      <c r="C117" s="52"/>
      <c r="D117" s="52"/>
      <c r="E117" s="52"/>
      <c r="F117" s="56"/>
      <c r="G117" s="39"/>
    </row>
    <row r="118" spans="1:7" ht="12.75">
      <c r="A118" s="20" t="s">
        <v>151</v>
      </c>
      <c r="B118" s="52"/>
      <c r="C118" s="52"/>
      <c r="D118" s="52"/>
      <c r="E118" s="52"/>
      <c r="F118" s="52"/>
      <c r="G118" s="39"/>
    </row>
    <row r="119" spans="1:7" ht="12.75">
      <c r="A119" s="20" t="s">
        <v>152</v>
      </c>
      <c r="B119" s="52"/>
      <c r="C119" s="52"/>
      <c r="D119" s="52"/>
      <c r="E119" s="52"/>
      <c r="F119" s="52"/>
      <c r="G119" s="39"/>
    </row>
    <row r="120" spans="1:7" ht="12.75">
      <c r="A120" s="20" t="s">
        <v>153</v>
      </c>
      <c r="B120" s="52"/>
      <c r="C120" s="52"/>
      <c r="D120" s="52"/>
      <c r="E120" s="52"/>
      <c r="F120" s="52"/>
      <c r="G120" s="39"/>
    </row>
    <row r="121" spans="1:7" ht="12.75">
      <c r="A121" s="20" t="s">
        <v>154</v>
      </c>
      <c r="B121" s="52"/>
      <c r="C121" s="52"/>
      <c r="D121" s="52"/>
      <c r="E121" s="52"/>
      <c r="F121" s="52"/>
      <c r="G121" s="39"/>
    </row>
    <row r="122" spans="1:7" ht="12.75">
      <c r="A122" s="20" t="s">
        <v>155</v>
      </c>
      <c r="B122" s="52"/>
      <c r="C122" s="52"/>
      <c r="D122" s="52"/>
      <c r="E122" s="52"/>
      <c r="F122" s="52"/>
      <c r="G122" s="39"/>
    </row>
    <row r="123" spans="1:6" ht="12.75">
      <c r="A123" s="3"/>
      <c r="B123" s="3"/>
      <c r="C123" s="3"/>
      <c r="D123" s="3"/>
      <c r="E123" s="3"/>
      <c r="F123" s="3"/>
    </row>
    <row r="125" spans="1:2" ht="12.75">
      <c r="A125" s="74" t="s">
        <v>156</v>
      </c>
      <c r="B125" s="75"/>
    </row>
    <row r="126" spans="1:3" ht="12.75">
      <c r="A126" s="20" t="s">
        <v>157</v>
      </c>
      <c r="B126" s="52"/>
      <c r="C126" s="39"/>
    </row>
    <row r="127" spans="1:3" ht="12.75">
      <c r="A127" s="20" t="s">
        <v>158</v>
      </c>
      <c r="B127" s="52"/>
      <c r="C127" s="39"/>
    </row>
    <row r="128" spans="1:3" ht="12.75">
      <c r="A128" s="20" t="s">
        <v>159</v>
      </c>
      <c r="B128" s="52"/>
      <c r="C128" s="39"/>
    </row>
    <row r="129" spans="1:3" ht="12.75">
      <c r="A129" s="20" t="s">
        <v>160</v>
      </c>
      <c r="B129" s="52"/>
      <c r="C129" s="39"/>
    </row>
    <row r="130" spans="1:3" ht="12.75">
      <c r="A130" s="20" t="s">
        <v>161</v>
      </c>
      <c r="B130" s="52"/>
      <c r="C130" s="39"/>
    </row>
    <row r="131" spans="1:3" ht="12.75">
      <c r="A131" s="20" t="s">
        <v>162</v>
      </c>
      <c r="B131" s="52"/>
      <c r="C131" s="39"/>
    </row>
    <row r="132" spans="1:3" ht="12.75">
      <c r="A132" s="20" t="s">
        <v>163</v>
      </c>
      <c r="B132" s="52"/>
      <c r="C132" s="39"/>
    </row>
    <row r="133" spans="1:3" ht="12.75">
      <c r="A133" s="20" t="s">
        <v>164</v>
      </c>
      <c r="B133" s="52"/>
      <c r="C133" s="39"/>
    </row>
    <row r="134" spans="1:4" ht="15">
      <c r="A134" s="20" t="s">
        <v>165</v>
      </c>
      <c r="B134" s="52"/>
      <c r="C134" s="39"/>
      <c r="D134" s="15"/>
    </row>
    <row r="135" spans="1:2" ht="12.75">
      <c r="A135" s="3"/>
      <c r="B135" s="3"/>
    </row>
    <row r="137" spans="1:6" ht="12.75">
      <c r="A137" s="74" t="s">
        <v>166</v>
      </c>
      <c r="B137" s="75"/>
      <c r="C137" s="75"/>
      <c r="D137" s="75"/>
      <c r="E137" s="75"/>
      <c r="F137" s="75"/>
    </row>
    <row r="138" spans="1:7" ht="12.75">
      <c r="A138" s="34"/>
      <c r="B138" s="10" t="s">
        <v>1</v>
      </c>
      <c r="C138" s="10" t="s">
        <v>2</v>
      </c>
      <c r="D138" s="10" t="s">
        <v>3</v>
      </c>
      <c r="E138" s="10" t="s">
        <v>4</v>
      </c>
      <c r="F138" s="10" t="s">
        <v>85</v>
      </c>
      <c r="G138" s="39"/>
    </row>
    <row r="139" spans="1:7" ht="12.75">
      <c r="A139" s="20" t="s">
        <v>167</v>
      </c>
      <c r="B139" s="52"/>
      <c r="C139" s="52"/>
      <c r="D139" s="52"/>
      <c r="E139" s="52"/>
      <c r="F139" s="52"/>
      <c r="G139" s="39"/>
    </row>
    <row r="140" spans="1:7" ht="12.75">
      <c r="A140" s="20"/>
      <c r="B140" s="52"/>
      <c r="C140" s="52"/>
      <c r="D140" s="52"/>
      <c r="E140" s="52"/>
      <c r="F140" s="52"/>
      <c r="G140" s="39"/>
    </row>
    <row r="141" spans="1:7" ht="12.75">
      <c r="A141" s="20" t="s">
        <v>168</v>
      </c>
      <c r="B141" s="52"/>
      <c r="C141" s="52"/>
      <c r="D141" s="52"/>
      <c r="E141" s="52"/>
      <c r="F141" s="52"/>
      <c r="G141" s="39"/>
    </row>
    <row r="142" spans="1:7" ht="12.75">
      <c r="A142" s="20" t="s">
        <v>169</v>
      </c>
      <c r="B142" s="52"/>
      <c r="C142" s="52"/>
      <c r="D142" s="52"/>
      <c r="E142" s="52"/>
      <c r="F142" s="52"/>
      <c r="G142" s="39"/>
    </row>
    <row r="143" spans="1:7" ht="12.75">
      <c r="A143" s="20"/>
      <c r="B143" s="52"/>
      <c r="C143" s="52"/>
      <c r="D143" s="52"/>
      <c r="E143" s="52"/>
      <c r="F143" s="52"/>
      <c r="G143" s="39"/>
    </row>
    <row r="144" spans="1:7" ht="12.75">
      <c r="A144" s="20" t="s">
        <v>170</v>
      </c>
      <c r="B144" s="52"/>
      <c r="C144" s="52"/>
      <c r="D144" s="52"/>
      <c r="E144" s="52"/>
      <c r="F144" s="52"/>
      <c r="G144" s="39"/>
    </row>
    <row r="145" spans="1:7" ht="12.75">
      <c r="A145" s="20" t="s">
        <v>171</v>
      </c>
      <c r="B145" s="52"/>
      <c r="C145" s="52"/>
      <c r="D145" s="52"/>
      <c r="E145" s="52"/>
      <c r="F145" s="52"/>
      <c r="G145" s="39"/>
    </row>
    <row r="146" spans="1:7" ht="12.75">
      <c r="A146" s="20" t="s">
        <v>172</v>
      </c>
      <c r="B146" s="52"/>
      <c r="C146" s="52"/>
      <c r="D146" s="52"/>
      <c r="E146" s="52"/>
      <c r="F146" s="52"/>
      <c r="G146" s="39"/>
    </row>
    <row r="147" spans="1:7" ht="12.75">
      <c r="A147" s="20" t="s">
        <v>173</v>
      </c>
      <c r="B147" s="52"/>
      <c r="C147" s="52"/>
      <c r="D147" s="52"/>
      <c r="E147" s="52"/>
      <c r="F147" s="52"/>
      <c r="G147" s="39"/>
    </row>
    <row r="148" spans="1:7" ht="12.75">
      <c r="A148" s="20" t="s">
        <v>174</v>
      </c>
      <c r="B148" s="52"/>
      <c r="C148" s="52"/>
      <c r="D148" s="52"/>
      <c r="E148" s="52"/>
      <c r="F148" s="52"/>
      <c r="G148" s="39"/>
    </row>
    <row r="149" spans="1:7" ht="12.75">
      <c r="A149" s="20" t="s">
        <v>175</v>
      </c>
      <c r="B149" s="52"/>
      <c r="C149" s="52"/>
      <c r="D149" s="52"/>
      <c r="E149" s="52"/>
      <c r="F149" s="52"/>
      <c r="G149" s="39"/>
    </row>
    <row r="150" spans="1:7" ht="12.75">
      <c r="A150" s="20" t="s">
        <v>176</v>
      </c>
      <c r="B150" s="52"/>
      <c r="C150" s="52"/>
      <c r="D150" s="52"/>
      <c r="E150" s="52"/>
      <c r="F150" s="52"/>
      <c r="G150" s="39"/>
    </row>
    <row r="151" spans="1:7" ht="12.75">
      <c r="A151" s="20" t="s">
        <v>177</v>
      </c>
      <c r="B151" s="52"/>
      <c r="C151" s="52"/>
      <c r="D151" s="52"/>
      <c r="E151" s="52"/>
      <c r="F151" s="52"/>
      <c r="G151" s="39"/>
    </row>
    <row r="152" spans="1:7" ht="12.75">
      <c r="A152" s="20" t="s">
        <v>178</v>
      </c>
      <c r="B152" s="52"/>
      <c r="C152" s="52"/>
      <c r="D152" s="52"/>
      <c r="E152" s="52"/>
      <c r="F152" s="52"/>
      <c r="G152" s="39"/>
    </row>
    <row r="153" spans="1:7" ht="12.75">
      <c r="A153" s="20"/>
      <c r="B153" s="52"/>
      <c r="C153" s="52"/>
      <c r="D153" s="52"/>
      <c r="E153" s="52"/>
      <c r="F153" s="52"/>
      <c r="G153" s="39"/>
    </row>
    <row r="154" spans="1:7" ht="12.75">
      <c r="A154" s="20" t="s">
        <v>179</v>
      </c>
      <c r="B154" s="52"/>
      <c r="C154" s="52"/>
      <c r="D154" s="52"/>
      <c r="E154" s="52"/>
      <c r="F154" s="52"/>
      <c r="G154" s="39"/>
    </row>
    <row r="155" spans="1:6" ht="12.75">
      <c r="A155" s="3"/>
      <c r="B155" s="3"/>
      <c r="C155" s="3"/>
      <c r="D155" s="3"/>
      <c r="E155" s="3"/>
      <c r="F155" s="3"/>
    </row>
    <row r="157" spans="1:2" ht="12.75">
      <c r="A157" s="74" t="s">
        <v>180</v>
      </c>
      <c r="B157" s="75"/>
    </row>
    <row r="158" spans="1:3" ht="12.75">
      <c r="A158" s="20" t="s">
        <v>157</v>
      </c>
      <c r="B158" s="26"/>
      <c r="C158" s="39"/>
    </row>
    <row r="159" spans="1:3" ht="12.75">
      <c r="A159" s="20" t="s">
        <v>158</v>
      </c>
      <c r="B159" s="26"/>
      <c r="C159" s="39"/>
    </row>
    <row r="160" spans="1:3" ht="12.75">
      <c r="A160" s="20" t="s">
        <v>159</v>
      </c>
      <c r="B160" s="26"/>
      <c r="C160" s="39"/>
    </row>
    <row r="161" spans="1:3" ht="12.75">
      <c r="A161" s="20" t="s">
        <v>160</v>
      </c>
      <c r="B161" s="26"/>
      <c r="C161" s="39"/>
    </row>
    <row r="162" spans="1:3" ht="12.75">
      <c r="A162" s="20" t="s">
        <v>161</v>
      </c>
      <c r="B162" s="26"/>
      <c r="C162" s="39"/>
    </row>
    <row r="163" spans="1:3" ht="12.75">
      <c r="A163" s="20" t="s">
        <v>162</v>
      </c>
      <c r="B163" s="26"/>
      <c r="C163" s="39"/>
    </row>
    <row r="164" spans="1:3" ht="12.75">
      <c r="A164" s="20" t="s">
        <v>163</v>
      </c>
      <c r="B164" s="26"/>
      <c r="C164" s="39"/>
    </row>
    <row r="165" spans="1:3" ht="12.75">
      <c r="A165" s="20" t="s">
        <v>164</v>
      </c>
      <c r="B165" s="26"/>
      <c r="C165" s="39"/>
    </row>
    <row r="166" spans="1:3" ht="12.75">
      <c r="A166" s="20" t="s">
        <v>165</v>
      </c>
      <c r="B166" s="26"/>
      <c r="C166" s="39"/>
    </row>
    <row r="167" spans="1:2" ht="12.75">
      <c r="A167" s="3"/>
      <c r="B167" s="3"/>
    </row>
    <row r="169" spans="1:6" ht="12.75">
      <c r="A169" s="74" t="s">
        <v>181</v>
      </c>
      <c r="B169" s="75"/>
      <c r="C169" s="75"/>
      <c r="D169" s="75"/>
      <c r="E169" s="75"/>
      <c r="F169" s="75"/>
    </row>
    <row r="170" spans="1:7" ht="12.75">
      <c r="A170" s="34"/>
      <c r="B170" s="10" t="s">
        <v>1</v>
      </c>
      <c r="C170" s="10" t="s">
        <v>2</v>
      </c>
      <c r="D170" s="10" t="s">
        <v>3</v>
      </c>
      <c r="E170" s="10" t="s">
        <v>4</v>
      </c>
      <c r="F170" s="10" t="s">
        <v>85</v>
      </c>
      <c r="G170" s="39"/>
    </row>
    <row r="171" spans="1:7" ht="12.75">
      <c r="A171" s="20" t="s">
        <v>167</v>
      </c>
      <c r="B171" s="26"/>
      <c r="C171" s="26"/>
      <c r="D171" s="26"/>
      <c r="E171" s="26"/>
      <c r="F171" s="26"/>
      <c r="G171" s="39"/>
    </row>
    <row r="172" spans="1:7" ht="12.75">
      <c r="A172" s="20" t="s">
        <v>182</v>
      </c>
      <c r="B172" s="26"/>
      <c r="C172" s="26"/>
      <c r="D172" s="26"/>
      <c r="E172" s="26"/>
      <c r="F172" s="26"/>
      <c r="G172" s="39"/>
    </row>
    <row r="173" spans="1:7" ht="12.75">
      <c r="A173" s="20" t="s">
        <v>168</v>
      </c>
      <c r="B173" s="26"/>
      <c r="C173" s="26"/>
      <c r="D173" s="26"/>
      <c r="E173" s="26"/>
      <c r="F173" s="26"/>
      <c r="G173" s="39"/>
    </row>
    <row r="174" spans="1:7" ht="12.75">
      <c r="A174" s="20" t="s">
        <v>169</v>
      </c>
      <c r="B174" s="26"/>
      <c r="C174" s="26"/>
      <c r="D174" s="26"/>
      <c r="E174" s="26"/>
      <c r="F174" s="26"/>
      <c r="G174" s="39"/>
    </row>
    <row r="175" spans="1:7" ht="12.75">
      <c r="A175" s="20"/>
      <c r="B175" s="26"/>
      <c r="C175" s="26"/>
      <c r="D175" s="26"/>
      <c r="E175" s="26"/>
      <c r="F175" s="26"/>
      <c r="G175" s="39"/>
    </row>
    <row r="176" spans="1:7" ht="12.75">
      <c r="A176" s="20" t="s">
        <v>170</v>
      </c>
      <c r="B176" s="26"/>
      <c r="C176" s="26"/>
      <c r="D176" s="26"/>
      <c r="E176" s="26"/>
      <c r="F176" s="26"/>
      <c r="G176" s="39"/>
    </row>
    <row r="177" spans="1:7" ht="12.75">
      <c r="A177" s="20" t="s">
        <v>171</v>
      </c>
      <c r="B177" s="26"/>
      <c r="C177" s="26"/>
      <c r="D177" s="26"/>
      <c r="E177" s="26"/>
      <c r="F177" s="26"/>
      <c r="G177" s="39"/>
    </row>
    <row r="178" spans="1:7" ht="12.75">
      <c r="A178" s="20" t="s">
        <v>172</v>
      </c>
      <c r="B178" s="26"/>
      <c r="C178" s="26"/>
      <c r="D178" s="26"/>
      <c r="E178" s="26"/>
      <c r="F178" s="26"/>
      <c r="G178" s="39"/>
    </row>
    <row r="179" spans="1:7" ht="12.75">
      <c r="A179" s="20" t="s">
        <v>173</v>
      </c>
      <c r="B179" s="26"/>
      <c r="C179" s="26"/>
      <c r="D179" s="26"/>
      <c r="E179" s="26"/>
      <c r="F179" s="26"/>
      <c r="G179" s="39"/>
    </row>
    <row r="180" spans="1:7" ht="12.75">
      <c r="A180" s="20" t="s">
        <v>174</v>
      </c>
      <c r="B180" s="26"/>
      <c r="C180" s="26"/>
      <c r="D180" s="26"/>
      <c r="E180" s="26"/>
      <c r="F180" s="26"/>
      <c r="G180" s="39"/>
    </row>
    <row r="181" spans="1:7" ht="12.75">
      <c r="A181" s="20" t="s">
        <v>175</v>
      </c>
      <c r="B181" s="26"/>
      <c r="C181" s="26"/>
      <c r="D181" s="26"/>
      <c r="E181" s="26"/>
      <c r="F181" s="26"/>
      <c r="G181" s="39"/>
    </row>
    <row r="182" spans="1:7" ht="12.75">
      <c r="A182" s="20" t="s">
        <v>176</v>
      </c>
      <c r="B182" s="26"/>
      <c r="C182" s="26"/>
      <c r="D182" s="26"/>
      <c r="E182" s="26"/>
      <c r="F182" s="26"/>
      <c r="G182" s="39"/>
    </row>
    <row r="183" spans="1:7" ht="12.75">
      <c r="A183" s="26" t="s">
        <v>177</v>
      </c>
      <c r="B183" s="26"/>
      <c r="C183" s="26"/>
      <c r="D183" s="26"/>
      <c r="E183" s="26"/>
      <c r="F183" s="26"/>
      <c r="G183" s="39"/>
    </row>
    <row r="184" spans="1:7" ht="12.75">
      <c r="A184" s="26"/>
      <c r="B184" s="26"/>
      <c r="C184" s="26"/>
      <c r="D184" s="26"/>
      <c r="E184" s="26"/>
      <c r="F184" s="26"/>
      <c r="G184" s="39"/>
    </row>
    <row r="185" spans="1:7" ht="12.75">
      <c r="A185" s="20" t="s">
        <v>178</v>
      </c>
      <c r="B185" s="26"/>
      <c r="C185" s="26"/>
      <c r="D185" s="26"/>
      <c r="E185" s="26"/>
      <c r="F185" s="26"/>
      <c r="G185" s="39"/>
    </row>
    <row r="186" spans="1:7" ht="12.75">
      <c r="A186" s="20"/>
      <c r="B186" s="26"/>
      <c r="C186" s="26"/>
      <c r="D186" s="26"/>
      <c r="E186" s="26"/>
      <c r="F186" s="26"/>
      <c r="G186" s="39"/>
    </row>
    <row r="187" spans="1:7" ht="12.75">
      <c r="A187" s="20" t="s">
        <v>179</v>
      </c>
      <c r="B187" s="26"/>
      <c r="C187" s="26"/>
      <c r="D187" s="26"/>
      <c r="E187" s="26"/>
      <c r="F187" s="26"/>
      <c r="G187" s="39"/>
    </row>
    <row r="188" spans="1:6" ht="12.75">
      <c r="A188" s="3"/>
      <c r="B188" s="59"/>
      <c r="C188" s="3"/>
      <c r="D188" s="3"/>
      <c r="E188" s="3"/>
      <c r="F188" s="3"/>
    </row>
    <row r="189" spans="1:3" ht="12.75">
      <c r="A189" s="38"/>
      <c r="B189" s="38"/>
      <c r="C189" s="38"/>
    </row>
    <row r="190" spans="1:4" ht="15">
      <c r="A190" s="46" t="s">
        <v>183</v>
      </c>
      <c r="B190" s="18" t="s">
        <v>184</v>
      </c>
      <c r="C190" s="18" t="s">
        <v>185</v>
      </c>
      <c r="D190" s="39"/>
    </row>
    <row r="191" spans="1:4" ht="15">
      <c r="A191" s="1" t="s">
        <v>19</v>
      </c>
      <c r="B191" s="11"/>
      <c r="C191" s="42"/>
      <c r="D191" s="39"/>
    </row>
    <row r="192" spans="1:4" ht="12.75">
      <c r="A192" s="20" t="s">
        <v>20</v>
      </c>
      <c r="B192" s="33"/>
      <c r="C192" s="26"/>
      <c r="D192" s="39"/>
    </row>
    <row r="193" spans="1:4" ht="12.75">
      <c r="A193" s="20" t="s">
        <v>21</v>
      </c>
      <c r="B193" s="33"/>
      <c r="C193" s="33"/>
      <c r="D193" s="39"/>
    </row>
    <row r="194" spans="1:4" ht="12.75">
      <c r="A194" s="20" t="s">
        <v>186</v>
      </c>
      <c r="B194" s="33"/>
      <c r="C194" s="33"/>
      <c r="D194" s="39"/>
    </row>
    <row r="195" spans="1:4" ht="12.75">
      <c r="A195" s="20" t="s">
        <v>25</v>
      </c>
      <c r="B195" s="33"/>
      <c r="C195" s="33"/>
      <c r="D195" s="39"/>
    </row>
    <row r="196" spans="1:4" ht="12.75">
      <c r="A196" s="20" t="s">
        <v>28</v>
      </c>
      <c r="B196" s="33"/>
      <c r="C196" s="33"/>
      <c r="D196" s="39"/>
    </row>
    <row r="197" spans="1:4" ht="12.75">
      <c r="A197" s="20" t="s">
        <v>29</v>
      </c>
      <c r="B197" s="33"/>
      <c r="C197" s="33"/>
      <c r="D197" s="39"/>
    </row>
    <row r="198" spans="1:4" ht="12.75">
      <c r="A198" s="20" t="s">
        <v>30</v>
      </c>
      <c r="B198" s="33"/>
      <c r="C198" s="33"/>
      <c r="D198" s="39"/>
    </row>
    <row r="199" spans="1:4" ht="12.75">
      <c r="A199" s="20" t="s">
        <v>31</v>
      </c>
      <c r="B199" s="33"/>
      <c r="C199" s="33"/>
      <c r="D199" s="39"/>
    </row>
    <row r="200" spans="1:4" ht="12.75">
      <c r="A200" s="20" t="s">
        <v>32</v>
      </c>
      <c r="B200" s="33"/>
      <c r="C200" s="33"/>
      <c r="D200" s="39"/>
    </row>
    <row r="201" spans="1:4" ht="12.75">
      <c r="A201" s="20" t="s">
        <v>33</v>
      </c>
      <c r="B201" s="33"/>
      <c r="C201" s="33"/>
      <c r="D201" s="39"/>
    </row>
    <row r="202" spans="1:4" ht="12.75">
      <c r="A202" s="13" t="s">
        <v>34</v>
      </c>
      <c r="B202" s="6"/>
      <c r="C202" s="6"/>
      <c r="D202" s="39"/>
    </row>
    <row r="203" spans="1:4" ht="12.75">
      <c r="A203" s="20"/>
      <c r="B203" s="33"/>
      <c r="C203" s="33"/>
      <c r="D203" s="39"/>
    </row>
    <row r="204" spans="1:4" ht="12.75">
      <c r="A204" s="51" t="s">
        <v>35</v>
      </c>
      <c r="B204" s="11"/>
      <c r="C204" s="11"/>
      <c r="D204" s="39"/>
    </row>
    <row r="205" spans="1:4" ht="12.75">
      <c r="A205" s="20" t="s">
        <v>36</v>
      </c>
      <c r="B205" s="33"/>
      <c r="C205" s="33"/>
      <c r="D205" s="39"/>
    </row>
    <row r="206" spans="1:4" ht="12.75">
      <c r="A206" s="20" t="s">
        <v>37</v>
      </c>
      <c r="B206" s="33"/>
      <c r="C206" s="33"/>
      <c r="D206" s="39"/>
    </row>
    <row r="207" spans="1:4" ht="12.75">
      <c r="A207" s="20" t="s">
        <v>38</v>
      </c>
      <c r="B207" s="33"/>
      <c r="C207" s="33"/>
      <c r="D207" s="39"/>
    </row>
    <row r="208" spans="1:4" ht="12.75">
      <c r="A208" s="20" t="s">
        <v>187</v>
      </c>
      <c r="B208" s="33"/>
      <c r="C208" s="33"/>
      <c r="D208" s="39"/>
    </row>
    <row r="209" spans="1:4" ht="12.75">
      <c r="A209" s="20" t="s">
        <v>40</v>
      </c>
      <c r="B209" s="33"/>
      <c r="C209" s="33"/>
      <c r="D209" s="39"/>
    </row>
    <row r="210" spans="1:4" ht="12.75">
      <c r="A210" s="20" t="s">
        <v>41</v>
      </c>
      <c r="B210" s="33"/>
      <c r="C210" s="33"/>
      <c r="D210" s="39"/>
    </row>
    <row r="211" spans="1:4" ht="12.75">
      <c r="A211" s="13" t="s">
        <v>42</v>
      </c>
      <c r="B211" s="6"/>
      <c r="C211" s="6"/>
      <c r="D211" s="39"/>
    </row>
    <row r="212" spans="1:4" ht="12.75">
      <c r="A212" s="20" t="s">
        <v>43</v>
      </c>
      <c r="B212" s="58" t="s">
        <v>188</v>
      </c>
      <c r="C212" s="60" t="s">
        <v>189</v>
      </c>
      <c r="D212" s="39"/>
    </row>
  </sheetData>
  <sheetProtection/>
  <mergeCells count="12">
    <mergeCell ref="A169:F169"/>
    <mergeCell ref="A70:F70"/>
    <mergeCell ref="A87:F87"/>
    <mergeCell ref="A111:F111"/>
    <mergeCell ref="A125:B125"/>
    <mergeCell ref="A137:F137"/>
    <mergeCell ref="A157:B157"/>
    <mergeCell ref="A61:F61"/>
    <mergeCell ref="A3:F3"/>
    <mergeCell ref="A13:B13"/>
    <mergeCell ref="A22:F22"/>
    <mergeCell ref="A38:F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2015-11-11T11:29:42Z</dcterms:created>
  <dcterms:modified xsi:type="dcterms:W3CDTF">2016-01-12T16:43:58Z</dcterms:modified>
  <cp:category/>
  <cp:version/>
  <cp:contentType/>
  <cp:contentStatus/>
</cp:coreProperties>
</file>